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omunicaciones4/Documents/REVISTA AUTO CRASH/ED.60/FOTOS ED. 60/Planeta Verde/"/>
    </mc:Choice>
  </mc:AlternateContent>
  <xr:revisionPtr revIDLastSave="0" documentId="13_ncr:1_{53F1AEE2-AAA4-594A-A3F7-9AEBE421CF70}" xr6:coauthVersionLast="36" xr6:coauthVersionMax="36" xr10:uidLastSave="{00000000-0000-0000-0000-000000000000}"/>
  <bookViews>
    <workbookView xWindow="0" yWindow="460" windowWidth="40660" windowHeight="24140" tabRatio="719" activeTab="1" xr2:uid="{00000000-000D-0000-FFFF-FFFF00000000}"/>
  </bookViews>
  <sheets>
    <sheet name="PGR ORDEN Y ASEO" sheetId="8" state="hidden" r:id="rId1"/>
    <sheet name="PR. GESTIÒN AHORRO DE RECURSOS" sheetId="24" r:id="rId2"/>
  </sheets>
  <definedNames>
    <definedName name="_xlnm.Print_Area" localSheetId="0">'PGR ORDEN Y ASEO'!$A$1:$H$73</definedName>
    <definedName name="Z_3B59EECB_F6E2_4732_B454_20A1AA47BD68_.wvu.PrintArea" localSheetId="0" hidden="1">'PGR ORDEN Y ASEO'!$A$1:$H$73</definedName>
    <definedName name="Z_3B59EECB_F6E2_4732_B454_20A1AA47BD68_.wvu.PrintArea" localSheetId="1" hidden="1">'PR. GESTIÒN AHORRO DE RECURSOS'!$A$1:$Q$79</definedName>
    <definedName name="Z_50CFD771_F82B_47FA_9AE8_724043FDBE24_.wvu.PrintArea" localSheetId="0" hidden="1">'PGR ORDEN Y ASEO'!$A$1:$H$73</definedName>
    <definedName name="Z_50CFD771_F82B_47FA_9AE8_724043FDBE24_.wvu.PrintArea" localSheetId="1" hidden="1">'PR. GESTIÒN AHORRO DE RECURSOS'!$A$1:$Q$79</definedName>
  </definedNames>
  <calcPr calcId="181029"/>
  <customWorkbookViews>
    <customWorkbookView name="Erika Viviana Ruiz Mojica - Vista personalizada" guid="{3B59EECB-F6E2-4732-B454-20A1AA47BD68}" mergeInterval="0" personalView="1" maximized="1" windowWidth="1349" windowHeight="504" tabRatio="719" activeSheetId="3"/>
    <customWorkbookView name="Cesvi Colombia S.A - Vista personalizada" guid="{50CFD771-F82B-47FA-9AE8-724043FDBE24}" mergeInterval="0" personalView="1" maximized="1" windowWidth="1440" windowHeight="714" tabRatio="719" activeSheetId="4"/>
  </customWorkbookViews>
</workbook>
</file>

<file path=xl/calcChain.xml><?xml version="1.0" encoding="utf-8"?>
<calcChain xmlns="http://schemas.openxmlformats.org/spreadsheetml/2006/main">
  <c r="D51" i="24" l="1"/>
  <c r="D42" i="24"/>
  <c r="D43" i="24"/>
  <c r="D44" i="24"/>
  <c r="D45" i="24"/>
  <c r="D46" i="24"/>
  <c r="D47" i="24"/>
  <c r="D48" i="24"/>
  <c r="D49" i="24"/>
  <c r="D50" i="24"/>
  <c r="D41" i="24"/>
  <c r="D36" i="24"/>
  <c r="C36" i="24"/>
  <c r="E35" i="24"/>
  <c r="E34" i="24"/>
  <c r="D24" i="8"/>
  <c r="C24" i="8"/>
  <c r="E23" i="8"/>
  <c r="E22" i="8"/>
  <c r="D19" i="8"/>
  <c r="E18" i="8"/>
  <c r="C19" i="8"/>
  <c r="E17" i="8"/>
  <c r="E19" i="8"/>
  <c r="E29" i="24"/>
  <c r="E30" i="24"/>
  <c r="E24" i="8" l="1"/>
  <c r="E36" i="24"/>
</calcChain>
</file>

<file path=xl/sharedStrings.xml><?xml version="1.0" encoding="utf-8"?>
<sst xmlns="http://schemas.openxmlformats.org/spreadsheetml/2006/main" count="150" uniqueCount="95">
  <si>
    <t>RESPONSABLE</t>
  </si>
  <si>
    <t>P</t>
  </si>
  <si>
    <t>E</t>
  </si>
  <si>
    <t>Seguimiento</t>
  </si>
  <si>
    <t>Responsable</t>
  </si>
  <si>
    <t>Análisis</t>
  </si>
  <si>
    <t>ÁNALISIS TENDENCIAL</t>
  </si>
  <si>
    <t xml:space="preserve">GRAFICOS </t>
  </si>
  <si>
    <t>Total</t>
  </si>
  <si>
    <t>% Cobertura</t>
  </si>
  <si>
    <t>COBERTURA</t>
  </si>
  <si>
    <t>CUMPLIMIENTO</t>
  </si>
  <si>
    <t>DATOS DE PROGRAMACIÓN Y EJECUCIÓN</t>
  </si>
  <si>
    <t>PROGRAMA DE GESTION:</t>
  </si>
  <si>
    <t>OBJETIVO</t>
  </si>
  <si>
    <t>% Cumplimiento</t>
  </si>
  <si>
    <t>EFICACIA</t>
  </si>
  <si>
    <t>Semestre</t>
  </si>
  <si>
    <t>Actividad</t>
  </si>
  <si>
    <t>MAYO</t>
  </si>
  <si>
    <t>INDICADOR</t>
  </si>
  <si>
    <t>FÓRMULA</t>
  </si>
  <si>
    <t>INDICADORES RELACIONADOS</t>
  </si>
  <si>
    <t>PROGRAMA DE ORDEN Y ASEO</t>
  </si>
  <si>
    <t>Unidad de procesos</t>
  </si>
  <si>
    <t>Cumplir con el 100% de las actividades programadas</t>
  </si>
  <si>
    <t xml:space="preserve">( # Actividades ejecutadas/ # Actividades planeadas)*100   </t>
  </si>
  <si>
    <t>Semestre 1 2016</t>
  </si>
  <si>
    <t>Semestre 2 2016</t>
  </si>
  <si>
    <t>Actividades Programadas</t>
  </si>
  <si>
    <t>Actividades Ejecutadas</t>
  </si>
  <si>
    <t>Número de trabajadores expuestos a riesgo químico</t>
  </si>
  <si>
    <t>Número de trabajadores expuestos cubietos por el programa</t>
  </si>
  <si>
    <t># Accidentes o enfermdades derivadas de Rieso químico</t>
  </si>
  <si>
    <t>Primer semestre</t>
  </si>
  <si>
    <t>Prevalencia</t>
  </si>
  <si>
    <t>Incidencia</t>
  </si>
  <si>
    <t>PROGRAMA DE RIESGO QUÌMICO</t>
  </si>
  <si>
    <t>ORDEN Y ASEO</t>
  </si>
  <si>
    <t>Prevenir la ocurrencia de accidentes de trabajo por falta de orden y aseo</t>
  </si>
  <si>
    <t xml:space="preserve">(# centros de trabajo evalaudos / # Total de centros de trabajo planeados p)*100  </t>
  </si>
  <si>
    <t>100 % de los centros de trabajo inspeccionados</t>
  </si>
  <si>
    <t>Disminución y prevención de accidentes o enfermedades laborales relacionados con la falta de orden y aseo</t>
  </si>
  <si>
    <t>Numero de accidentes o enfermedades laborales derivadas de</t>
  </si>
  <si>
    <t>Recursos</t>
  </si>
  <si>
    <t>Reducir el consumo de energía</t>
  </si>
  <si>
    <t>Proceso ambiental</t>
  </si>
  <si>
    <t>Cumplir con el 90% de las actividades programadas</t>
  </si>
  <si>
    <t>Disminución del consumo de energia en un 2% respecto al año anterior</t>
  </si>
  <si>
    <t>Semestre 1</t>
  </si>
  <si>
    <t xml:space="preserve">Semestre 2 </t>
  </si>
  <si>
    <t>100 % de los procesos cubiertos por el porgrama</t>
  </si>
  <si>
    <t>Número de procesos cubiertos</t>
  </si>
  <si>
    <t>Mes</t>
  </si>
  <si>
    <t>ENERO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</si>
  <si>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</si>
  <si>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</si>
  <si>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</si>
  <si>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</si>
  <si>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</si>
  <si>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</si>
  <si>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</si>
  <si>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</si>
  <si>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Septiembre</t>
  </si>
  <si>
    <t>Octubre</t>
  </si>
  <si>
    <t>Noviembre</t>
  </si>
  <si>
    <t>Diciembre</t>
  </si>
  <si>
    <t>Kw</t>
  </si>
  <si>
    <t>CRONOGRAMA DE ACTIVIDADES</t>
  </si>
  <si>
    <t>FEBRERO</t>
  </si>
  <si>
    <t>REGISTRO MENSUAL DEL CONSUMO DE ENERGIA KW</t>
  </si>
  <si>
    <t xml:space="preserve">MARZO </t>
  </si>
  <si>
    <t>ABRIL</t>
  </si>
  <si>
    <t xml:space="preserve">JUNIO </t>
  </si>
  <si>
    <t>JULIO</t>
  </si>
  <si>
    <t>AGOSTO</t>
  </si>
  <si>
    <t xml:space="preserve">SEPTIEMBRE </t>
  </si>
  <si>
    <t>OCTUBRE</t>
  </si>
  <si>
    <t>NOVIEMBRE</t>
  </si>
  <si>
    <t>DICIEMBRE</t>
  </si>
  <si>
    <t>Planeado</t>
  </si>
  <si>
    <t>Ejecutado</t>
  </si>
  <si>
    <t>ELABORAR PROCEDIMIENTO 
PARA AHORRO DE ENERGIA</t>
  </si>
  <si>
    <t xml:space="preserve">ANÁLISIS DE DATOS </t>
  </si>
  <si>
    <t>PROGRAMA DE GESTIÓN</t>
  </si>
  <si>
    <t>AHORRO DE ENERGíA</t>
  </si>
  <si>
    <t>% Variación (Aumento o reducción de consumo)</t>
  </si>
  <si>
    <t xml:space="preserve">(# procesos cubiertos por el programa / Total de los procesos compañìa)*100 </t>
  </si>
  <si>
    <t xml:space="preserve">(# Actividades ejecutadas / # Actividades planeadas)*100 </t>
  </si>
  <si>
    <t>((Consumo de energía mes actual Kw - Consumo de energía mes anterior Kw) 
/ Consumo de energía mes anterior Kw) )*100</t>
  </si>
  <si>
    <t>CAPACITACIÓN DEL PERSONAL EN TIPS Y POLÍTICAS PARA AHORRO DE ENERGíA</t>
  </si>
  <si>
    <t>INSTALACIÓN DE AVISOS ALUSIVOS AL AHORRO DE ENERGÍA EN PUNTOS ESTRATÉGICOS</t>
  </si>
  <si>
    <t>CAMPAÑAS AMBIENTALES SOBRE AHORRO DE ENERGÍA</t>
  </si>
  <si>
    <t>INSTALACIÓN DE PANELES SOLARES</t>
  </si>
  <si>
    <t>Total de los procesos compañía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</si>
</sst>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2B46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436AA5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F8BE33"/>
      </top>
      <bottom style="thin">
        <color rgb="FFF8BE33"/>
      </bottom>
      <diagonal/>
    </border>
    <border>
      <left style="thin">
        <color rgb="FFF8BE33"/>
      </left>
      <right style="thin">
        <color rgb="FFF8BE33"/>
      </right>
      <top style="thin">
        <color rgb="FFF8BE33"/>
      </top>
      <bottom style="thin">
        <color rgb="FFF8BE33"/>
      </bottom>
      <diagonal/>
    </border>
    <border>
      <left/>
      <right/>
      <top style="thin">
        <color rgb="FFF8BE33"/>
      </top>
      <bottom style="thin">
        <color auto="1"/>
      </bottom>
      <diagonal/>
    </border>
    <border>
      <left style="thin">
        <color rgb="FFF8BE33"/>
      </left>
      <right/>
      <top style="thin">
        <color rgb="FFF8BE33"/>
      </top>
      <bottom style="thin">
        <color rgb="FFF8BE33"/>
      </bottom>
      <diagonal/>
    </border>
    <border>
      <left style="thin">
        <color auto="1"/>
      </left>
      <right style="thin">
        <color auto="1"/>
      </right>
      <top style="thin">
        <color rgb="FFF8BE33"/>
      </top>
      <bottom style="thin">
        <color auto="1"/>
      </bottom>
      <diagonal/>
    </border>
    <border>
      <left style="thin">
        <color auto="1"/>
      </left>
      <right/>
      <top style="thin">
        <color rgb="FFF8BE33"/>
      </top>
      <bottom style="thin">
        <color auto="1"/>
      </bottom>
      <diagonal/>
    </border>
    <border>
      <left/>
      <right style="thin">
        <color auto="1"/>
      </right>
      <top style="thin">
        <color rgb="FFF8BE3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8BE33"/>
      </bottom>
      <diagonal/>
    </border>
    <border>
      <left/>
      <right style="thin">
        <color rgb="FFF8BE33"/>
      </right>
      <top/>
      <bottom/>
      <diagonal/>
    </border>
    <border>
      <left style="thin">
        <color rgb="FFF8BE33"/>
      </left>
      <right/>
      <top/>
      <bottom/>
      <diagonal/>
    </border>
    <border>
      <left/>
      <right style="thin">
        <color rgb="FFF8BE33"/>
      </right>
      <top style="thin">
        <color rgb="FFF8BE33"/>
      </top>
      <bottom style="thin">
        <color rgb="FFF8BE33"/>
      </bottom>
      <diagonal/>
    </border>
    <border>
      <left style="thin">
        <color rgb="FFF8BE33"/>
      </left>
      <right style="thin">
        <color rgb="FFF8BE33"/>
      </right>
      <top style="thin">
        <color rgb="FFF8BE33"/>
      </top>
      <bottom/>
      <diagonal/>
    </border>
  </borders>
  <cellStyleXfs count="4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</cellStyleXfs>
  <cellXfs count="21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0" fontId="0" fillId="2" borderId="3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0" xfId="0" applyFill="1" applyBorder="1"/>
    <xf numFmtId="0" fontId="4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9" fontId="4" fillId="2" borderId="0" xfId="10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9" fontId="4" fillId="2" borderId="3" xfId="1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0" fillId="0" borderId="0" xfId="0"/>
    <xf numFmtId="0" fontId="16" fillId="3" borderId="19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2" borderId="19" xfId="0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7" fontId="0" fillId="2" borderId="3" xfId="0" applyNumberForma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7" fontId="4" fillId="2" borderId="19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15" fillId="6" borderId="2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0" fillId="2" borderId="19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4" xfId="0" applyFont="1" applyBorder="1"/>
    <xf numFmtId="0" fontId="0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0" fillId="3" borderId="34" xfId="0" applyFont="1" applyFill="1" applyBorder="1"/>
    <xf numFmtId="0" fontId="0" fillId="3" borderId="0" xfId="0" applyFont="1" applyFill="1" applyBorder="1"/>
    <xf numFmtId="0" fontId="0" fillId="3" borderId="33" xfId="0" applyFont="1" applyFill="1" applyBorder="1"/>
    <xf numFmtId="0" fontId="0" fillId="2" borderId="1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9" fontId="0" fillId="2" borderId="3" xfId="1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9" fontId="0" fillId="2" borderId="0" xfId="10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0" fillId="2" borderId="33" xfId="0" applyFont="1" applyFill="1" applyBorder="1"/>
    <xf numFmtId="0" fontId="0" fillId="2" borderId="0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9" fontId="0" fillId="2" borderId="3" xfId="42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0" borderId="21" xfId="0" applyFont="1" applyBorder="1"/>
    <xf numFmtId="0" fontId="0" fillId="2" borderId="21" xfId="0" applyFont="1" applyFill="1" applyBorder="1"/>
    <xf numFmtId="0" fontId="0" fillId="2" borderId="32" xfId="0" applyFont="1" applyFill="1" applyBorder="1"/>
    <xf numFmtId="0" fontId="0" fillId="2" borderId="13" xfId="0" applyFont="1" applyFill="1" applyBorder="1"/>
    <xf numFmtId="0" fontId="0" fillId="2" borderId="12" xfId="0" applyFont="1" applyFill="1" applyBorder="1"/>
    <xf numFmtId="0" fontId="0" fillId="2" borderId="22" xfId="0" applyFont="1" applyFill="1" applyBorder="1"/>
    <xf numFmtId="0" fontId="0" fillId="0" borderId="0" xfId="2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29" xfId="0" applyFont="1" applyFill="1" applyBorder="1"/>
    <xf numFmtId="0" fontId="0" fillId="2" borderId="24" xfId="0" applyFont="1" applyFill="1" applyBorder="1"/>
    <xf numFmtId="0" fontId="0" fillId="2" borderId="30" xfId="0" applyFont="1" applyFill="1" applyBorder="1"/>
    <xf numFmtId="0" fontId="0" fillId="0" borderId="0" xfId="2" applyFont="1" applyFill="1" applyBorder="1" applyAlignment="1">
      <alignment horizontal="center" vertical="center" wrapText="1"/>
    </xf>
    <xf numFmtId="0" fontId="0" fillId="2" borderId="34" xfId="0" applyFont="1" applyFill="1" applyBorder="1"/>
    <xf numFmtId="0" fontId="5" fillId="3" borderId="1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 wrapText="1"/>
    </xf>
    <xf numFmtId="17" fontId="0" fillId="2" borderId="3" xfId="0" applyNumberFormat="1" applyFont="1" applyFill="1" applyBorder="1" applyAlignment="1">
      <alignment horizontal="center" vertical="center" wrapText="1"/>
    </xf>
    <xf numFmtId="17" fontId="0" fillId="2" borderId="19" xfId="0" applyNumberFormat="1" applyFont="1" applyFill="1" applyBorder="1" applyAlignment="1">
      <alignment horizontal="center" vertical="center" wrapText="1"/>
    </xf>
    <xf numFmtId="17" fontId="0" fillId="2" borderId="25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horizontal="center" vertical="center"/>
    </xf>
    <xf numFmtId="9" fontId="0" fillId="2" borderId="0" xfId="1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28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vertical="center"/>
    </xf>
    <xf numFmtId="0" fontId="15" fillId="8" borderId="36" xfId="0" applyFont="1" applyFill="1" applyBorder="1" applyAlignment="1">
      <alignment horizontal="center" vertical="center"/>
    </xf>
    <xf numFmtId="0" fontId="15" fillId="8" borderId="36" xfId="0" applyFont="1" applyFill="1" applyBorder="1" applyAlignment="1">
      <alignment horizontal="center" vertical="center"/>
    </xf>
    <xf numFmtId="0" fontId="15" fillId="8" borderId="36" xfId="0" applyFont="1" applyFill="1" applyBorder="1" applyAlignment="1">
      <alignment horizontal="center" vertical="center" textRotation="90"/>
    </xf>
    <xf numFmtId="0" fontId="15" fillId="8" borderId="36" xfId="0" applyFont="1" applyFill="1" applyBorder="1" applyAlignment="1">
      <alignment horizontal="center" vertical="center" textRotation="90"/>
    </xf>
    <xf numFmtId="0" fontId="5" fillId="3" borderId="2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5" fillId="8" borderId="43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15" fillId="8" borderId="44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15" fillId="8" borderId="45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/>
    </xf>
    <xf numFmtId="0" fontId="0" fillId="3" borderId="14" xfId="0" applyFont="1" applyFill="1" applyBorder="1" applyAlignment="1">
      <alignment horizontal="center" vertical="center" wrapText="1"/>
    </xf>
    <xf numFmtId="0" fontId="15" fillId="8" borderId="46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5" fillId="8" borderId="46" xfId="0" applyFont="1" applyFill="1" applyBorder="1" applyAlignment="1">
      <alignment horizontal="center" vertical="center" textRotation="90"/>
    </xf>
    <xf numFmtId="0" fontId="15" fillId="8" borderId="46" xfId="0" applyFont="1" applyFill="1" applyBorder="1" applyAlignment="1">
      <alignment horizontal="center" vertical="center" textRotation="90"/>
    </xf>
    <xf numFmtId="0" fontId="15" fillId="8" borderId="46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left" vertical="center" wrapText="1"/>
    </xf>
    <xf numFmtId="0" fontId="0" fillId="2" borderId="32" xfId="0" applyFont="1" applyFill="1" applyBorder="1" applyAlignment="1">
      <alignment horizontal="left" vertical="center" wrapText="1"/>
    </xf>
    <xf numFmtId="0" fontId="0" fillId="0" borderId="44" xfId="0" applyFont="1" applyBorder="1"/>
  </cellXfs>
  <cellStyles count="45"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Millares 2" xfId="1" xr:uid="{00000000-0005-0000-0000-00001C000000}"/>
    <cellStyle name="Normal" xfId="0" builtinId="0"/>
    <cellStyle name="Normal 2" xfId="2" xr:uid="{00000000-0005-0000-0000-00001E000000}"/>
    <cellStyle name="Normal 2 2" xfId="3" xr:uid="{00000000-0005-0000-0000-00001F000000}"/>
    <cellStyle name="Normal 2 2 2" xfId="4" xr:uid="{00000000-0005-0000-0000-000020000000}"/>
    <cellStyle name="Normal 3" xfId="5" xr:uid="{00000000-0005-0000-0000-000021000000}"/>
    <cellStyle name="Normal 4" xfId="6" xr:uid="{00000000-0005-0000-0000-000022000000}"/>
    <cellStyle name="Normal 4 2" xfId="7" xr:uid="{00000000-0005-0000-0000-000023000000}"/>
    <cellStyle name="Normal 5" xfId="43" xr:uid="{00000000-0005-0000-0000-000024000000}"/>
    <cellStyle name="Normal 5 2" xfId="44" xr:uid="{00000000-0005-0000-0000-000025000000}"/>
    <cellStyle name="Porcentaje" xfId="42" builtinId="5"/>
    <cellStyle name="Porcentaje 2" xfId="8" xr:uid="{00000000-0005-0000-0000-000027000000}"/>
    <cellStyle name="Porcentaje 2 2" xfId="9" xr:uid="{00000000-0005-0000-0000-000028000000}"/>
    <cellStyle name="Porcentual 2" xfId="10" xr:uid="{00000000-0005-0000-0000-000029000000}"/>
    <cellStyle name="Porcentual 3" xfId="11" xr:uid="{00000000-0005-0000-0000-00002A000000}"/>
    <cellStyle name="Porcentual 3 2" xfId="12" xr:uid="{00000000-0005-0000-0000-00002B000000}"/>
    <cellStyle name="Porcentual 4" xfId="13" xr:uid="{00000000-0005-0000-0000-00002C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BE33"/>
      <color rgb="FF436AA5"/>
      <color rgb="FF2B4679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%Cumplimiento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04152249134898E-2"/>
          <c:y val="0.19791666666666699"/>
          <c:w val="0.76470588235294101"/>
          <c:h val="0.68402777777777801"/>
        </c:manualLayout>
      </c:layout>
      <c:lineChart>
        <c:grouping val="standard"/>
        <c:varyColors val="0"/>
        <c:ser>
          <c:idx val="3"/>
          <c:order val="0"/>
          <c:tx>
            <c:strRef>
              <c:f>'PGR ORDEN Y ASEO'!$C$16:$E$16</c:f>
              <c:strCache>
                <c:ptCount val="3"/>
                <c:pt idx="0">
                  <c:v>Semestre 1 2016</c:v>
                </c:pt>
                <c:pt idx="1">
                  <c:v>Semestre 2 2016</c:v>
                </c:pt>
                <c:pt idx="2">
                  <c:v>Total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'PGR ORDEN Y ASEO'!$C$16:$D$16</c:f>
              <c:strCache>
                <c:ptCount val="2"/>
                <c:pt idx="0">
                  <c:v>Semestre 1 2016</c:v>
                </c:pt>
                <c:pt idx="1">
                  <c:v>Semestre 2 2016</c:v>
                </c:pt>
              </c:strCache>
            </c:strRef>
          </c:cat>
          <c:val>
            <c:numRef>
              <c:f>'PGR ORDEN Y ASEO'!$C$19:$E$19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3-4E63-AA0E-CDE5B4AC3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36448"/>
        <c:axId val="110937984"/>
      </c:lineChart>
      <c:catAx>
        <c:axId val="110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0937984"/>
        <c:crosses val="autoZero"/>
        <c:auto val="1"/>
        <c:lblAlgn val="ctr"/>
        <c:lblOffset val="100"/>
        <c:noMultiLvlLbl val="0"/>
      </c:catAx>
      <c:valAx>
        <c:axId val="1109379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09364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%Cobetura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04152249134898E-2"/>
          <c:y val="0.19791666666666699"/>
          <c:w val="0.76470588235294101"/>
          <c:h val="0.68402777777777801"/>
        </c:manualLayout>
      </c:layout>
      <c:lineChart>
        <c:grouping val="standard"/>
        <c:varyColors val="0"/>
        <c:ser>
          <c:idx val="3"/>
          <c:order val="0"/>
          <c:tx>
            <c:strRef>
              <c:f>'PGR ORDEN Y ASEO'!$C$21:$E$21</c:f>
              <c:strCache>
                <c:ptCount val="3"/>
                <c:pt idx="0">
                  <c:v>Semestre 1 2016</c:v>
                </c:pt>
                <c:pt idx="1">
                  <c:v>Semestre 2 2016</c:v>
                </c:pt>
                <c:pt idx="2">
                  <c:v>Total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'PGR ORDEN Y ASEO'!$C$16:$D$16</c:f>
              <c:strCache>
                <c:ptCount val="2"/>
                <c:pt idx="0">
                  <c:v>Semestre 1 2016</c:v>
                </c:pt>
                <c:pt idx="1">
                  <c:v>Semestre 2 2016</c:v>
                </c:pt>
              </c:strCache>
            </c:strRef>
          </c:cat>
          <c:val>
            <c:numRef>
              <c:f>'PGR ORDEN Y ASEO'!$C$24:$E$24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0-49EE-BCCB-E6CFFF45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266304"/>
        <c:axId val="117267840"/>
      </c:lineChart>
      <c:catAx>
        <c:axId val="1172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7267840"/>
        <c:crosses val="autoZero"/>
        <c:auto val="1"/>
        <c:lblAlgn val="ctr"/>
        <c:lblOffset val="100"/>
        <c:noMultiLvlLbl val="0"/>
      </c:catAx>
      <c:valAx>
        <c:axId val="1172678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72663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Eficacia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04152249134898E-2"/>
          <c:y val="0.19791666666666699"/>
          <c:w val="0.76470588235294101"/>
          <c:h val="0.68402777777777801"/>
        </c:manualLayout>
      </c:layout>
      <c:lineChart>
        <c:grouping val="standard"/>
        <c:varyColors val="0"/>
        <c:ser>
          <c:idx val="3"/>
          <c:order val="0"/>
          <c:tx>
            <c:strRef>
              <c:f>'PGR ORDEN Y ASEO'!$C$26:$E$26</c:f>
              <c:strCache>
                <c:ptCount val="3"/>
                <c:pt idx="0">
                  <c:v>Semestre 1 2016</c:v>
                </c:pt>
                <c:pt idx="1">
                  <c:v>Semestre 2 2016</c:v>
                </c:pt>
                <c:pt idx="2">
                  <c:v>Total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'PGR ORDEN Y ASEO'!$C$16:$D$16</c:f>
              <c:strCache>
                <c:ptCount val="2"/>
                <c:pt idx="0">
                  <c:v>Semestre 1 2016</c:v>
                </c:pt>
                <c:pt idx="1">
                  <c:v>Semestre 2 2016</c:v>
                </c:pt>
              </c:strCache>
            </c:strRef>
          </c:cat>
          <c:val>
            <c:numRef>
              <c:f>'PGR ORDEN Y ASEO'!$C$27:$E$27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98-46AB-888C-256D23CCC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296512"/>
        <c:axId val="117302400"/>
      </c:lineChart>
      <c:catAx>
        <c:axId val="11729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7302400"/>
        <c:crosses val="autoZero"/>
        <c:auto val="1"/>
        <c:lblAlgn val="ctr"/>
        <c:lblOffset val="100"/>
        <c:noMultiLvlLbl val="0"/>
      </c:catAx>
      <c:valAx>
        <c:axId val="1173024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7296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CO">
                <a:latin typeface="Arial" panose="020B0604020202020204" pitchFamily="34" charset="0"/>
                <a:cs typeface="Arial" panose="020B0604020202020204" pitchFamily="34" charset="0"/>
              </a:rPr>
              <a:t>%Cumplimiento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04152249134898E-2"/>
          <c:y val="0.19791666666666699"/>
          <c:w val="0.76470588235294101"/>
          <c:h val="0.68402777777777801"/>
        </c:manualLayout>
      </c:layout>
      <c:lineChart>
        <c:grouping val="standard"/>
        <c:varyColors val="0"/>
        <c:ser>
          <c:idx val="3"/>
          <c:order val="0"/>
          <c:tx>
            <c:strRef>
              <c:f>'PR. GESTIÒN AHORRO DE RECURSOS'!$C$28:$E$28</c:f>
              <c:strCache>
                <c:ptCount val="3"/>
                <c:pt idx="0">
                  <c:v>Semestre 1</c:v>
                </c:pt>
                <c:pt idx="1">
                  <c:v>Semestre 2 </c:v>
                </c:pt>
                <c:pt idx="2">
                  <c:v>Total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'PR. GESTIÒN AHORRO DE RECURSOS'!$C$28:$D$28</c:f>
              <c:strCache>
                <c:ptCount val="2"/>
                <c:pt idx="0">
                  <c:v>Semestre 1</c:v>
                </c:pt>
                <c:pt idx="1">
                  <c:v>Semestre 2 </c:v>
                </c:pt>
              </c:strCache>
            </c:strRef>
          </c:cat>
          <c:val>
            <c:numRef>
              <c:f>'PR. GESTIÒN AHORRO DE RECURSOS'!$C$31:$E$31</c:f>
              <c:numCache>
                <c:formatCode>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7D-4579-B01E-AE656CCA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81376"/>
        <c:axId val="117411840"/>
      </c:lineChart>
      <c:catAx>
        <c:axId val="11738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CO"/>
          </a:p>
        </c:txPr>
        <c:crossAx val="117411840"/>
        <c:crosses val="autoZero"/>
        <c:auto val="1"/>
        <c:lblAlgn val="ctr"/>
        <c:lblOffset val="100"/>
        <c:noMultiLvlLbl val="0"/>
      </c:catAx>
      <c:valAx>
        <c:axId val="1174118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CO"/>
          </a:p>
        </c:txPr>
        <c:crossAx val="117381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CO">
                <a:latin typeface="Arial" panose="020B0604020202020204" pitchFamily="34" charset="0"/>
                <a:cs typeface="Arial" panose="020B0604020202020204" pitchFamily="34" charset="0"/>
              </a:rPr>
              <a:t>%Cobetura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04152249134898E-2"/>
          <c:y val="0.19791666666666699"/>
          <c:w val="0.76470588235294101"/>
          <c:h val="0.68402777777777801"/>
        </c:manualLayout>
      </c:layout>
      <c:lineChart>
        <c:grouping val="standard"/>
        <c:varyColors val="0"/>
        <c:ser>
          <c:idx val="3"/>
          <c:order val="0"/>
          <c:tx>
            <c:strRef>
              <c:f>'PR. GESTIÒN AHORRO DE RECURSOS'!$C$33:$E$33</c:f>
              <c:strCache>
                <c:ptCount val="3"/>
                <c:pt idx="0">
                  <c:v>Semestre 1</c:v>
                </c:pt>
                <c:pt idx="1">
                  <c:v>Semestre 2 </c:v>
                </c:pt>
                <c:pt idx="2">
                  <c:v>Total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'PR. GESTIÒN AHORRO DE RECURSOS'!$C$28:$D$28</c:f>
              <c:strCache>
                <c:ptCount val="2"/>
                <c:pt idx="0">
                  <c:v>Semestre 1</c:v>
                </c:pt>
                <c:pt idx="1">
                  <c:v>Semestre 2 </c:v>
                </c:pt>
              </c:strCache>
            </c:strRef>
          </c:cat>
          <c:val>
            <c:numRef>
              <c:f>'PR. GESTIÒN AHORRO DE RECURSOS'!$C$36:$E$36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3-4D1C-8CA0-7FF6E569A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59008"/>
        <c:axId val="116460544"/>
      </c:lineChart>
      <c:catAx>
        <c:axId val="11645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CO"/>
          </a:p>
        </c:txPr>
        <c:crossAx val="116460544"/>
        <c:crosses val="autoZero"/>
        <c:auto val="1"/>
        <c:lblAlgn val="ctr"/>
        <c:lblOffset val="100"/>
        <c:noMultiLvlLbl val="0"/>
      </c:catAx>
      <c:valAx>
        <c:axId val="116460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CO"/>
          </a:p>
        </c:txPr>
        <c:crossAx val="1164590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'PR. GESTIÒN AHORRO DE RECURSOS'!$C$39</c:f>
              <c:strCache>
                <c:ptCount val="1"/>
                <c:pt idx="0">
                  <c:v>Kw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'PR. GESTIÒN AHORRO DE RECURSOS'!$A$40:$A$51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 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'PR. GESTIÒN AHORRO DE RECURSOS'!$C$40:$C$51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120</c:v>
                </c:pt>
                <c:pt idx="4">
                  <c:v>50</c:v>
                </c:pt>
                <c:pt idx="5">
                  <c:v>50</c:v>
                </c:pt>
                <c:pt idx="6">
                  <c:v>100</c:v>
                </c:pt>
                <c:pt idx="7">
                  <c:v>100</c:v>
                </c:pt>
                <c:pt idx="8">
                  <c:v>120</c:v>
                </c:pt>
                <c:pt idx="9">
                  <c:v>80</c:v>
                </c:pt>
                <c:pt idx="10">
                  <c:v>100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4-4FA5-8A3D-3BB5A7E6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92928"/>
        <c:axId val="116494720"/>
      </c:barChart>
      <c:catAx>
        <c:axId val="116492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6494720"/>
        <c:crosses val="autoZero"/>
        <c:auto val="1"/>
        <c:lblAlgn val="ctr"/>
        <c:lblOffset val="100"/>
        <c:noMultiLvlLbl val="0"/>
      </c:catAx>
      <c:valAx>
        <c:axId val="1164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6492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31</xdr:row>
      <xdr:rowOff>28575</xdr:rowOff>
    </xdr:from>
    <xdr:to>
      <xdr:col>3</xdr:col>
      <xdr:colOff>476251</xdr:colOff>
      <xdr:row>46</xdr:row>
      <xdr:rowOff>28575</xdr:rowOff>
    </xdr:to>
    <xdr:graphicFrame macro="">
      <xdr:nvGraphicFramePr>
        <xdr:cNvPr id="2" name="8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213826</xdr:colOff>
      <xdr:row>0</xdr:row>
      <xdr:rowOff>293530</xdr:rowOff>
    </xdr:from>
    <xdr:to>
      <xdr:col>2</xdr:col>
      <xdr:colOff>563724</xdr:colOff>
      <xdr:row>0</xdr:row>
      <xdr:rowOff>990816</xdr:rowOff>
    </xdr:to>
    <xdr:pic>
      <xdr:nvPicPr>
        <xdr:cNvPr id="3" name="Imagen 1" descr="Descripción: Macintosh HD:Users:Comunicaciones1:Desktop:LOGO_CESVI_METALIZADO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826" y="293530"/>
          <a:ext cx="2512073" cy="69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638175</xdr:colOff>
      <xdr:row>31</xdr:row>
      <xdr:rowOff>76200</xdr:rowOff>
    </xdr:from>
    <xdr:to>
      <xdr:col>7</xdr:col>
      <xdr:colOff>923925</xdr:colOff>
      <xdr:row>46</xdr:row>
      <xdr:rowOff>76200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257175</xdr:colOff>
      <xdr:row>50</xdr:row>
      <xdr:rowOff>38100</xdr:rowOff>
    </xdr:from>
    <xdr:to>
      <xdr:col>5</xdr:col>
      <xdr:colOff>571500</xdr:colOff>
      <xdr:row>65</xdr:row>
      <xdr:rowOff>38100</xdr:rowOff>
    </xdr:to>
    <xdr:graphicFrame macro="">
      <xdr:nvGraphicFramePr>
        <xdr:cNvPr id="5" name="8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55</xdr:row>
      <xdr:rowOff>28575</xdr:rowOff>
    </xdr:from>
    <xdr:to>
      <xdr:col>3</xdr:col>
      <xdr:colOff>476251</xdr:colOff>
      <xdr:row>70</xdr:row>
      <xdr:rowOff>28575</xdr:rowOff>
    </xdr:to>
    <xdr:graphicFrame macro="">
      <xdr:nvGraphicFramePr>
        <xdr:cNvPr id="2" name="8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213826</xdr:colOff>
      <xdr:row>0</xdr:row>
      <xdr:rowOff>293530</xdr:rowOff>
    </xdr:from>
    <xdr:to>
      <xdr:col>2</xdr:col>
      <xdr:colOff>563724</xdr:colOff>
      <xdr:row>0</xdr:row>
      <xdr:rowOff>990816</xdr:rowOff>
    </xdr:to>
    <xdr:pic>
      <xdr:nvPicPr>
        <xdr:cNvPr id="3" name="Imagen 1" descr="Descripción: Macintosh HD:Users:Comunicaciones1:Desktop:LOGO_CESVI_METALIZADO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826" y="293530"/>
          <a:ext cx="2512073" cy="69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638175</xdr:colOff>
      <xdr:row>55</xdr:row>
      <xdr:rowOff>76200</xdr:rowOff>
    </xdr:from>
    <xdr:to>
      <xdr:col>16</xdr:col>
      <xdr:colOff>923925</xdr:colOff>
      <xdr:row>70</xdr:row>
      <xdr:rowOff>76200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693964</xdr:colOff>
      <xdr:row>37</xdr:row>
      <xdr:rowOff>70757</xdr:rowOff>
    </xdr:from>
    <xdr:to>
      <xdr:col>16</xdr:col>
      <xdr:colOff>2571749</xdr:colOff>
      <xdr:row>51</xdr:row>
      <xdr:rowOff>786493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theme="7" tint="-0.249977111117893"/>
  </sheetPr>
  <dimension ref="A1:S73"/>
  <sheetViews>
    <sheetView view="pageBreakPreview" topLeftCell="A4" zoomScaleNormal="70" zoomScaleSheetLayoutView="100" zoomScalePageLayoutView="70" workbookViewId="0">
      <selection activeCell="B71" sqref="B71:D71"/>
    </sheetView>
  </sheetViews>
  <sheetFormatPr baseColWidth="10" defaultColWidth="9.1640625" defaultRowHeight="13"/>
  <cols>
    <col min="1" max="1" width="20.5" style="28" customWidth="1"/>
    <col min="2" max="2" width="12" style="28" customWidth="1"/>
    <col min="3" max="3" width="24" style="28" customWidth="1"/>
    <col min="4" max="4" width="21.5" style="28" customWidth="1"/>
    <col min="5" max="5" width="17.5" style="28" customWidth="1"/>
    <col min="6" max="6" width="13.83203125" style="28" customWidth="1"/>
    <col min="7" max="7" width="9.1640625" style="28" customWidth="1"/>
    <col min="8" max="8" width="15.1640625" style="28" customWidth="1"/>
    <col min="9" max="16384" width="9.1640625" style="28"/>
  </cols>
  <sheetData>
    <row r="1" spans="1:19" ht="123" customHeight="1" thickBot="1">
      <c r="A1" s="39" t="s">
        <v>23</v>
      </c>
      <c r="B1" s="40"/>
      <c r="C1" s="40"/>
      <c r="D1" s="40"/>
      <c r="E1" s="40"/>
      <c r="F1" s="40"/>
      <c r="G1" s="40"/>
      <c r="H1" s="40"/>
      <c r="I1" s="2"/>
    </row>
    <row r="2" spans="1:19" ht="27.75" customHeight="1">
      <c r="A2" s="41" t="s">
        <v>13</v>
      </c>
      <c r="B2" s="42"/>
      <c r="C2" s="42"/>
      <c r="D2" s="43" t="s">
        <v>38</v>
      </c>
      <c r="E2" s="43"/>
      <c r="F2" s="43"/>
      <c r="G2" s="43"/>
      <c r="H2" s="43"/>
    </row>
    <row r="3" spans="1:19" ht="39" customHeight="1">
      <c r="A3" s="44" t="s">
        <v>14</v>
      </c>
      <c r="B3" s="45"/>
      <c r="C3" s="46"/>
      <c r="D3" s="47" t="s">
        <v>39</v>
      </c>
      <c r="E3" s="48"/>
      <c r="F3" s="48"/>
      <c r="G3" s="48"/>
      <c r="H3" s="49"/>
    </row>
    <row r="4" spans="1:19" ht="27.75" customHeight="1">
      <c r="A4" s="50" t="s">
        <v>0</v>
      </c>
      <c r="B4" s="51"/>
      <c r="C4" s="51"/>
      <c r="D4" s="52" t="s">
        <v>24</v>
      </c>
      <c r="E4" s="52"/>
      <c r="F4" s="52"/>
      <c r="G4" s="52"/>
      <c r="H4" s="52"/>
      <c r="P4" s="54"/>
      <c r="Q4" s="33"/>
      <c r="R4" s="32"/>
      <c r="S4" s="33"/>
    </row>
    <row r="5" spans="1:19" ht="28.5" customHeight="1">
      <c r="A5" s="44" t="s">
        <v>22</v>
      </c>
      <c r="B5" s="45"/>
      <c r="C5" s="45"/>
      <c r="D5" s="45"/>
      <c r="E5" s="45"/>
      <c r="F5" s="45"/>
      <c r="G5" s="45"/>
      <c r="H5" s="46"/>
      <c r="P5" s="54"/>
      <c r="Q5" s="33"/>
      <c r="R5" s="32"/>
      <c r="S5" s="33"/>
    </row>
    <row r="6" spans="1:19" ht="28.5" customHeight="1">
      <c r="A6" s="51" t="s">
        <v>20</v>
      </c>
      <c r="B6" s="51"/>
      <c r="C6" s="51"/>
      <c r="D6" s="51" t="s">
        <v>21</v>
      </c>
      <c r="E6" s="51"/>
      <c r="F6" s="51"/>
      <c r="G6" s="51"/>
      <c r="H6" s="51"/>
      <c r="P6" s="54"/>
      <c r="Q6" s="33"/>
      <c r="R6" s="32"/>
      <c r="S6" s="33"/>
    </row>
    <row r="7" spans="1:19" ht="29.25" customHeight="1">
      <c r="A7" s="27" t="s">
        <v>11</v>
      </c>
      <c r="B7" s="55" t="s">
        <v>25</v>
      </c>
      <c r="C7" s="56"/>
      <c r="D7" s="62" t="s">
        <v>26</v>
      </c>
      <c r="E7" s="63"/>
      <c r="F7" s="63"/>
      <c r="G7" s="63"/>
      <c r="H7" s="64"/>
      <c r="P7" s="54"/>
      <c r="Q7" s="53"/>
      <c r="R7" s="53"/>
      <c r="S7" s="54"/>
    </row>
    <row r="8" spans="1:19" ht="28.5" customHeight="1">
      <c r="A8" s="27" t="s">
        <v>10</v>
      </c>
      <c r="B8" s="55" t="s">
        <v>41</v>
      </c>
      <c r="C8" s="56"/>
      <c r="D8" s="57" t="s">
        <v>40</v>
      </c>
      <c r="E8" s="58"/>
      <c r="F8" s="58"/>
      <c r="G8" s="58"/>
      <c r="H8" s="59"/>
      <c r="P8" s="54"/>
      <c r="Q8" s="53"/>
      <c r="R8" s="53"/>
      <c r="S8" s="54"/>
    </row>
    <row r="9" spans="1:19" ht="45.75" customHeight="1">
      <c r="A9" s="60" t="s">
        <v>16</v>
      </c>
      <c r="B9" s="55" t="s">
        <v>42</v>
      </c>
      <c r="C9" s="56"/>
      <c r="D9" s="62" t="s">
        <v>43</v>
      </c>
      <c r="E9" s="63"/>
      <c r="F9" s="63"/>
      <c r="G9" s="63"/>
      <c r="H9" s="64"/>
      <c r="P9" s="54"/>
      <c r="Q9" s="32"/>
      <c r="R9" s="32"/>
      <c r="S9" s="33"/>
    </row>
    <row r="10" spans="1:19" ht="28.5" customHeight="1">
      <c r="A10" s="61"/>
      <c r="B10" s="55" t="s">
        <v>36</v>
      </c>
      <c r="C10" s="56"/>
      <c r="D10" s="62"/>
      <c r="E10" s="63"/>
      <c r="F10" s="63"/>
      <c r="G10" s="63"/>
      <c r="H10" s="64"/>
      <c r="P10" s="54"/>
      <c r="Q10" s="32"/>
      <c r="R10" s="32"/>
      <c r="S10" s="33"/>
    </row>
    <row r="11" spans="1:19" ht="28.5" customHeight="1">
      <c r="A11" s="61"/>
      <c r="B11" s="55" t="s">
        <v>35</v>
      </c>
      <c r="C11" s="56"/>
      <c r="D11" s="29"/>
      <c r="E11" s="30"/>
      <c r="F11" s="30"/>
      <c r="G11" s="30"/>
      <c r="H11" s="31"/>
      <c r="P11" s="54"/>
      <c r="Q11" s="32"/>
      <c r="R11" s="32"/>
      <c r="S11" s="33"/>
    </row>
    <row r="12" spans="1:19" ht="12.75" customHeight="1">
      <c r="A12" s="1"/>
      <c r="B12" s="2"/>
      <c r="C12" s="2"/>
      <c r="D12" s="2"/>
      <c r="E12" s="2"/>
      <c r="F12" s="2"/>
      <c r="G12" s="2"/>
      <c r="P12" s="54"/>
      <c r="Q12" s="32"/>
      <c r="R12" s="32"/>
      <c r="S12" s="33"/>
    </row>
    <row r="13" spans="1:19" ht="14" thickBot="1">
      <c r="P13" s="54"/>
      <c r="Q13" s="53"/>
      <c r="R13" s="53"/>
      <c r="S13" s="54"/>
    </row>
    <row r="14" spans="1:19" ht="13.5" customHeight="1" thickBot="1">
      <c r="A14" s="73" t="s">
        <v>12</v>
      </c>
      <c r="B14" s="74"/>
      <c r="C14" s="74"/>
      <c r="D14" s="74"/>
      <c r="E14" s="74"/>
      <c r="F14" s="74"/>
      <c r="G14" s="74"/>
      <c r="H14" s="75"/>
      <c r="P14" s="54"/>
      <c r="Q14" s="53"/>
      <c r="R14" s="53"/>
      <c r="S14" s="54"/>
    </row>
    <row r="15" spans="1:19" ht="13.5" customHeight="1" thickBot="1">
      <c r="A15" s="18"/>
      <c r="B15" s="17"/>
      <c r="C15" s="17"/>
      <c r="D15" s="17"/>
      <c r="E15" s="17"/>
      <c r="F15" s="17"/>
      <c r="G15" s="17"/>
      <c r="H15" s="16"/>
      <c r="P15" s="54"/>
      <c r="Q15" s="54"/>
      <c r="R15" s="53"/>
      <c r="S15" s="54"/>
    </row>
    <row r="16" spans="1:19" ht="13.5" customHeight="1" thickBot="1">
      <c r="A16" s="67" t="s">
        <v>11</v>
      </c>
      <c r="B16" s="68"/>
      <c r="C16" s="20" t="s">
        <v>27</v>
      </c>
      <c r="D16" s="20" t="s">
        <v>28</v>
      </c>
      <c r="E16" s="20" t="s">
        <v>8</v>
      </c>
      <c r="G16" s="3"/>
      <c r="H16" s="14"/>
      <c r="P16" s="54"/>
      <c r="Q16" s="54"/>
      <c r="R16" s="53"/>
      <c r="S16" s="54"/>
    </row>
    <row r="17" spans="1:19" ht="13.5" customHeight="1">
      <c r="A17" s="65" t="s">
        <v>29</v>
      </c>
      <c r="B17" s="66"/>
      <c r="C17" s="24"/>
      <c r="D17" s="24"/>
      <c r="E17" s="24">
        <f>SUM(C17:D17)</f>
        <v>0</v>
      </c>
      <c r="G17" s="3"/>
      <c r="H17" s="14"/>
      <c r="P17" s="54"/>
      <c r="Q17" s="53"/>
      <c r="R17" s="53"/>
      <c r="S17" s="54"/>
    </row>
    <row r="18" spans="1:19">
      <c r="A18" s="69" t="s">
        <v>30</v>
      </c>
      <c r="B18" s="70"/>
      <c r="C18" s="24"/>
      <c r="D18" s="24"/>
      <c r="E18" s="4">
        <f>SUM(C18:D18)</f>
        <v>0</v>
      </c>
      <c r="G18" s="3"/>
      <c r="H18" s="14"/>
      <c r="P18" s="54"/>
      <c r="Q18" s="53"/>
      <c r="R18" s="53"/>
      <c r="S18" s="54"/>
    </row>
    <row r="19" spans="1:19">
      <c r="A19" s="71" t="s">
        <v>15</v>
      </c>
      <c r="B19" s="72"/>
      <c r="C19" s="25" t="e">
        <f>C18/C17</f>
        <v>#DIV/0!</v>
      </c>
      <c r="D19" s="25" t="e">
        <f>D18/D17</f>
        <v>#DIV/0!</v>
      </c>
      <c r="E19" s="25" t="e">
        <f>+E18/E17</f>
        <v>#DIV/0!</v>
      </c>
      <c r="G19" s="3"/>
      <c r="H19" s="14"/>
      <c r="P19" s="54"/>
      <c r="Q19" s="53"/>
      <c r="R19" s="53"/>
      <c r="S19" s="54"/>
    </row>
    <row r="20" spans="1:19" ht="16.5" customHeight="1" thickBot="1">
      <c r="A20" s="19"/>
      <c r="B20" s="19"/>
      <c r="C20" s="21"/>
      <c r="D20" s="21"/>
      <c r="E20" s="3"/>
      <c r="G20" s="3"/>
      <c r="H20" s="14"/>
      <c r="P20" s="54"/>
      <c r="Q20" s="53"/>
      <c r="R20" s="53"/>
      <c r="S20" s="54"/>
    </row>
    <row r="21" spans="1:19" ht="14" thickBot="1">
      <c r="A21" s="67" t="s">
        <v>10</v>
      </c>
      <c r="B21" s="68"/>
      <c r="C21" s="20" t="s">
        <v>27</v>
      </c>
      <c r="D21" s="20" t="s">
        <v>28</v>
      </c>
      <c r="E21" s="20" t="s">
        <v>8</v>
      </c>
      <c r="G21" s="3"/>
      <c r="H21" s="14"/>
      <c r="P21" s="54"/>
      <c r="Q21" s="76"/>
      <c r="R21" s="76"/>
      <c r="S21" s="76"/>
    </row>
    <row r="22" spans="1:19" ht="25.5" customHeight="1">
      <c r="A22" s="77" t="s">
        <v>31</v>
      </c>
      <c r="B22" s="78"/>
      <c r="C22" s="24"/>
      <c r="D22" s="24"/>
      <c r="E22" s="24">
        <f>SUM(C22:D22)</f>
        <v>0</v>
      </c>
      <c r="G22" s="3"/>
      <c r="H22" s="14"/>
      <c r="P22" s="54"/>
      <c r="Q22" s="76"/>
      <c r="R22" s="76"/>
      <c r="S22" s="76"/>
    </row>
    <row r="23" spans="1:19" ht="25.5" customHeight="1">
      <c r="A23" s="79" t="s">
        <v>32</v>
      </c>
      <c r="B23" s="80"/>
      <c r="C23" s="24"/>
      <c r="D23" s="24"/>
      <c r="E23" s="4">
        <f>SUM(C23:D23)</f>
        <v>0</v>
      </c>
      <c r="G23" s="3"/>
      <c r="H23" s="14"/>
      <c r="P23" s="54"/>
      <c r="Q23" s="54"/>
      <c r="R23" s="53"/>
      <c r="S23" s="54"/>
    </row>
    <row r="24" spans="1:19" ht="12.75" customHeight="1">
      <c r="A24" s="72" t="s">
        <v>9</v>
      </c>
      <c r="B24" s="72"/>
      <c r="C24" s="25" t="e">
        <f>C23/C22</f>
        <v>#DIV/0!</v>
      </c>
      <c r="D24" s="25" t="e">
        <f>D23/D22</f>
        <v>#DIV/0!</v>
      </c>
      <c r="E24" s="25" t="e">
        <f>+E23/E22</f>
        <v>#DIV/0!</v>
      </c>
      <c r="G24" s="3"/>
      <c r="H24" s="14"/>
      <c r="P24" s="54"/>
      <c r="Q24" s="54"/>
      <c r="R24" s="53"/>
      <c r="S24" s="54"/>
    </row>
    <row r="25" spans="1:19" ht="14" thickBot="1">
      <c r="A25" s="19"/>
      <c r="B25" s="19"/>
      <c r="C25" s="21"/>
      <c r="D25" s="21"/>
      <c r="E25" s="3"/>
      <c r="G25" s="3"/>
      <c r="H25" s="14"/>
      <c r="P25" s="54"/>
      <c r="Q25" s="54"/>
      <c r="R25" s="53"/>
      <c r="S25" s="54"/>
    </row>
    <row r="26" spans="1:19" ht="14" thickBot="1">
      <c r="A26" s="67" t="s">
        <v>16</v>
      </c>
      <c r="B26" s="68"/>
      <c r="C26" s="20" t="s">
        <v>27</v>
      </c>
      <c r="D26" s="20" t="s">
        <v>28</v>
      </c>
      <c r="E26" s="20" t="s">
        <v>8</v>
      </c>
      <c r="G26" s="3"/>
      <c r="H26" s="14"/>
      <c r="P26" s="54"/>
      <c r="Q26" s="54"/>
      <c r="R26" s="53"/>
      <c r="S26" s="54"/>
    </row>
    <row r="27" spans="1:19" ht="29.25" customHeight="1">
      <c r="A27" s="82" t="s">
        <v>33</v>
      </c>
      <c r="B27" s="83"/>
      <c r="C27" s="24">
        <v>0</v>
      </c>
      <c r="D27" s="24"/>
      <c r="E27" s="24"/>
      <c r="G27" s="3"/>
      <c r="H27" s="14"/>
      <c r="P27" s="54"/>
      <c r="Q27" s="33"/>
      <c r="R27" s="32"/>
      <c r="S27" s="33"/>
    </row>
    <row r="28" spans="1:19" ht="13.5" customHeight="1" thickBot="1">
      <c r="A28" s="9"/>
      <c r="B28" s="8"/>
      <c r="C28" s="8"/>
      <c r="D28" s="8"/>
      <c r="E28" s="8"/>
      <c r="F28" s="8"/>
      <c r="G28" s="8"/>
      <c r="H28" s="7"/>
      <c r="P28" s="54"/>
      <c r="Q28" s="34"/>
      <c r="R28" s="32"/>
      <c r="S28" s="33"/>
    </row>
    <row r="29" spans="1:19" ht="17" thickBot="1">
      <c r="A29" s="73" t="s">
        <v>7</v>
      </c>
      <c r="B29" s="74"/>
      <c r="C29" s="74"/>
      <c r="D29" s="74"/>
      <c r="E29" s="74"/>
      <c r="F29" s="74"/>
      <c r="G29" s="74"/>
      <c r="H29" s="75"/>
      <c r="P29" s="54"/>
      <c r="Q29" s="81"/>
      <c r="R29" s="53"/>
      <c r="S29" s="54"/>
    </row>
    <row r="30" spans="1:19">
      <c r="A30" s="15"/>
      <c r="B30" s="3"/>
      <c r="C30" s="3"/>
      <c r="D30" s="3"/>
      <c r="E30" s="3"/>
      <c r="F30" s="3"/>
      <c r="G30" s="3"/>
      <c r="H30" s="14"/>
      <c r="P30" s="54"/>
      <c r="Q30" s="81"/>
      <c r="R30" s="53"/>
      <c r="S30" s="54"/>
    </row>
    <row r="31" spans="1:19">
      <c r="A31" s="15"/>
      <c r="B31" s="3"/>
      <c r="C31" s="3"/>
      <c r="D31" s="3"/>
      <c r="E31" s="3"/>
      <c r="F31" s="3"/>
      <c r="G31" s="3"/>
      <c r="H31" s="14"/>
      <c r="P31" s="54"/>
      <c r="Q31" s="81"/>
      <c r="R31" s="53"/>
      <c r="S31" s="54"/>
    </row>
    <row r="32" spans="1:19">
      <c r="A32" s="15"/>
      <c r="B32" s="3"/>
      <c r="C32" s="3"/>
      <c r="D32" s="3"/>
      <c r="E32" s="3"/>
      <c r="F32" s="3"/>
      <c r="G32" s="3"/>
      <c r="H32" s="14"/>
      <c r="P32" s="54"/>
      <c r="Q32" s="81"/>
      <c r="R32" s="53"/>
      <c r="S32" s="54"/>
    </row>
    <row r="33" spans="1:19">
      <c r="A33" s="15"/>
      <c r="B33" s="3"/>
      <c r="C33" s="3"/>
      <c r="D33" s="3"/>
      <c r="E33" s="3"/>
      <c r="F33" s="3"/>
      <c r="G33" s="3"/>
      <c r="H33" s="14"/>
      <c r="P33" s="54"/>
      <c r="Q33" s="81"/>
      <c r="R33" s="53"/>
      <c r="S33" s="54"/>
    </row>
    <row r="34" spans="1:19">
      <c r="A34" s="15"/>
      <c r="B34" s="3"/>
      <c r="C34" s="3"/>
      <c r="D34" s="3"/>
      <c r="E34" s="3"/>
      <c r="F34" s="3"/>
      <c r="G34" s="3"/>
      <c r="H34" s="14"/>
      <c r="P34" s="54"/>
      <c r="Q34" s="81"/>
      <c r="R34" s="53"/>
      <c r="S34" s="54"/>
    </row>
    <row r="35" spans="1:19">
      <c r="A35" s="15"/>
      <c r="B35" s="3"/>
      <c r="C35" s="3"/>
      <c r="D35" s="3"/>
      <c r="E35" s="3"/>
      <c r="F35" s="3"/>
      <c r="G35" s="3"/>
      <c r="H35" s="14"/>
      <c r="P35" s="54"/>
      <c r="Q35" s="81"/>
      <c r="R35" s="53"/>
      <c r="S35" s="54"/>
    </row>
    <row r="36" spans="1:19">
      <c r="A36" s="15"/>
      <c r="B36" s="3"/>
      <c r="C36" s="3"/>
      <c r="D36" s="3"/>
      <c r="E36" s="3"/>
      <c r="F36" s="3"/>
      <c r="G36" s="3"/>
      <c r="H36" s="14"/>
      <c r="P36" s="54"/>
      <c r="Q36" s="81"/>
      <c r="R36" s="53"/>
      <c r="S36" s="54"/>
    </row>
    <row r="37" spans="1:19">
      <c r="A37" s="15"/>
      <c r="B37" s="3"/>
      <c r="C37" s="3"/>
      <c r="D37" s="3"/>
      <c r="E37" s="3"/>
      <c r="F37" s="3"/>
      <c r="G37" s="3"/>
      <c r="H37" s="14"/>
      <c r="P37" s="54"/>
      <c r="Q37" s="81"/>
      <c r="R37" s="53"/>
      <c r="S37" s="54"/>
    </row>
    <row r="38" spans="1:19">
      <c r="A38" s="15"/>
      <c r="B38" s="3"/>
      <c r="C38" s="3"/>
      <c r="D38" s="3"/>
      <c r="E38" s="3"/>
      <c r="F38" s="3"/>
      <c r="G38" s="3"/>
      <c r="H38" s="14"/>
      <c r="P38" s="54"/>
      <c r="Q38" s="81"/>
      <c r="R38" s="53"/>
      <c r="S38" s="54"/>
    </row>
    <row r="39" spans="1:19">
      <c r="A39" s="15"/>
      <c r="B39" s="3"/>
      <c r="C39" s="3"/>
      <c r="D39" s="3"/>
      <c r="E39" s="3"/>
      <c r="F39" s="3"/>
      <c r="G39" s="3"/>
      <c r="H39" s="14"/>
      <c r="P39" s="54"/>
      <c r="Q39" s="81"/>
      <c r="R39" s="53"/>
      <c r="S39" s="54"/>
    </row>
    <row r="40" spans="1:19">
      <c r="A40" s="15"/>
      <c r="B40" s="3"/>
      <c r="C40" s="3"/>
      <c r="D40" s="3"/>
      <c r="E40" s="3"/>
      <c r="F40" s="3"/>
      <c r="G40" s="3"/>
      <c r="H40" s="14"/>
      <c r="P40" s="54"/>
      <c r="Q40" s="81"/>
      <c r="R40" s="53"/>
      <c r="S40" s="54"/>
    </row>
    <row r="41" spans="1:19">
      <c r="A41" s="15"/>
      <c r="B41" s="3"/>
      <c r="C41" s="3"/>
      <c r="D41" s="3"/>
      <c r="E41" s="3"/>
      <c r="F41" s="3"/>
      <c r="G41" s="3"/>
      <c r="H41" s="14"/>
      <c r="P41" s="54"/>
      <c r="Q41" s="81"/>
      <c r="R41" s="53"/>
      <c r="S41" s="54"/>
    </row>
    <row r="42" spans="1:19">
      <c r="A42" s="15"/>
      <c r="B42" s="3"/>
      <c r="C42" s="3"/>
      <c r="D42" s="3"/>
      <c r="E42" s="3"/>
      <c r="F42" s="3"/>
      <c r="G42" s="3"/>
      <c r="H42" s="14"/>
      <c r="P42" s="54"/>
      <c r="Q42" s="81"/>
      <c r="R42" s="53"/>
      <c r="S42" s="54"/>
    </row>
    <row r="43" spans="1:19">
      <c r="A43" s="15"/>
      <c r="B43" s="3"/>
      <c r="C43" s="3"/>
      <c r="D43" s="3"/>
      <c r="E43" s="3"/>
      <c r="F43" s="3"/>
      <c r="G43" s="3"/>
      <c r="H43" s="14"/>
      <c r="P43" s="54"/>
      <c r="Q43" s="81"/>
      <c r="R43" s="53"/>
      <c r="S43" s="54"/>
    </row>
    <row r="44" spans="1:19">
      <c r="A44" s="15"/>
      <c r="B44" s="3"/>
      <c r="C44" s="3"/>
      <c r="D44" s="3"/>
      <c r="E44" s="3"/>
      <c r="F44" s="3"/>
      <c r="G44" s="3"/>
      <c r="H44" s="14"/>
      <c r="P44" s="54"/>
      <c r="Q44" s="81"/>
      <c r="R44" s="53"/>
      <c r="S44" s="54"/>
    </row>
    <row r="45" spans="1:19">
      <c r="A45" s="15"/>
      <c r="B45" s="3"/>
      <c r="C45" s="3"/>
      <c r="D45" s="3"/>
      <c r="E45" s="3"/>
      <c r="F45" s="3"/>
      <c r="G45" s="3"/>
      <c r="H45" s="14"/>
      <c r="P45" s="54"/>
      <c r="Q45" s="81"/>
      <c r="R45" s="53"/>
      <c r="S45" s="54"/>
    </row>
    <row r="46" spans="1:19">
      <c r="A46" s="15"/>
      <c r="B46" s="3"/>
      <c r="C46" s="3"/>
      <c r="D46" s="3"/>
      <c r="E46" s="3"/>
      <c r="F46" s="3"/>
      <c r="G46" s="3"/>
      <c r="H46" s="14"/>
      <c r="P46" s="54"/>
      <c r="Q46" s="81"/>
      <c r="R46" s="53"/>
      <c r="S46" s="54"/>
    </row>
    <row r="47" spans="1:19">
      <c r="A47" s="15"/>
      <c r="B47" s="3"/>
      <c r="C47" s="3"/>
      <c r="D47" s="3"/>
      <c r="E47" s="3"/>
      <c r="F47" s="3"/>
      <c r="G47" s="3"/>
      <c r="H47" s="14"/>
      <c r="P47" s="54"/>
      <c r="Q47" s="81"/>
      <c r="R47" s="53"/>
      <c r="S47" s="54"/>
    </row>
    <row r="48" spans="1:19">
      <c r="A48" s="15"/>
      <c r="B48" s="3"/>
      <c r="C48" s="3"/>
      <c r="D48" s="3"/>
      <c r="E48" s="3"/>
      <c r="F48" s="3"/>
      <c r="G48" s="3"/>
      <c r="H48" s="14"/>
      <c r="P48" s="54"/>
      <c r="Q48" s="81"/>
      <c r="R48" s="53"/>
      <c r="S48" s="54"/>
    </row>
    <row r="49" spans="1:19">
      <c r="A49" s="15"/>
      <c r="B49" s="3"/>
      <c r="C49" s="3"/>
      <c r="D49" s="3"/>
      <c r="E49" s="3"/>
      <c r="F49" s="3"/>
      <c r="G49" s="3"/>
      <c r="H49" s="14"/>
      <c r="P49" s="54"/>
      <c r="Q49" s="81"/>
      <c r="R49" s="53"/>
      <c r="S49" s="54"/>
    </row>
    <row r="50" spans="1:19">
      <c r="A50" s="15"/>
      <c r="B50" s="3"/>
      <c r="C50" s="3"/>
      <c r="D50" s="3"/>
      <c r="E50" s="3"/>
      <c r="F50" s="3"/>
      <c r="G50" s="3"/>
      <c r="H50" s="14"/>
      <c r="P50" s="54"/>
      <c r="Q50" s="81"/>
      <c r="R50" s="53"/>
      <c r="S50" s="54"/>
    </row>
    <row r="51" spans="1:19">
      <c r="A51" s="15"/>
      <c r="B51" s="3"/>
      <c r="C51" s="3"/>
      <c r="D51" s="3"/>
      <c r="E51" s="3"/>
      <c r="F51" s="3"/>
      <c r="G51" s="3"/>
      <c r="H51" s="14"/>
      <c r="P51" s="54"/>
      <c r="Q51" s="81"/>
      <c r="R51" s="53"/>
      <c r="S51" s="54"/>
    </row>
    <row r="52" spans="1:19">
      <c r="A52" s="15"/>
      <c r="B52" s="3"/>
      <c r="C52" s="3"/>
      <c r="D52" s="3"/>
      <c r="E52" s="3"/>
      <c r="F52" s="3"/>
      <c r="G52" s="3"/>
      <c r="H52" s="14"/>
      <c r="P52" s="54"/>
      <c r="Q52" s="81"/>
      <c r="R52" s="53"/>
      <c r="S52" s="54"/>
    </row>
    <row r="53" spans="1:19">
      <c r="A53" s="15"/>
      <c r="B53" s="3"/>
      <c r="C53" s="3"/>
      <c r="D53" s="3"/>
      <c r="E53" s="3"/>
      <c r="F53" s="3"/>
      <c r="G53" s="3"/>
      <c r="H53" s="14"/>
      <c r="P53" s="54"/>
      <c r="Q53" s="81"/>
      <c r="R53" s="53"/>
      <c r="S53" s="54"/>
    </row>
    <row r="54" spans="1:19">
      <c r="A54" s="15"/>
      <c r="B54" s="3"/>
      <c r="C54" s="3"/>
      <c r="D54" s="3"/>
      <c r="E54" s="3"/>
      <c r="F54" s="3"/>
      <c r="G54" s="3"/>
      <c r="H54" s="14"/>
      <c r="P54" s="54"/>
      <c r="Q54" s="81"/>
      <c r="R54" s="53"/>
      <c r="S54" s="54"/>
    </row>
    <row r="55" spans="1:19">
      <c r="A55" s="15"/>
      <c r="B55" s="3"/>
      <c r="C55" s="3"/>
      <c r="D55" s="3"/>
      <c r="E55" s="3"/>
      <c r="F55" s="3"/>
      <c r="G55" s="3"/>
      <c r="H55" s="14"/>
      <c r="P55" s="54"/>
      <c r="Q55" s="81"/>
      <c r="R55" s="53"/>
      <c r="S55" s="54"/>
    </row>
    <row r="56" spans="1:19">
      <c r="A56" s="15"/>
      <c r="B56" s="3"/>
      <c r="C56" s="3"/>
      <c r="D56" s="3"/>
      <c r="E56" s="3"/>
      <c r="F56" s="3"/>
      <c r="G56" s="3"/>
      <c r="H56" s="14"/>
      <c r="P56" s="54"/>
      <c r="Q56" s="81"/>
      <c r="R56" s="53"/>
      <c r="S56" s="54"/>
    </row>
    <row r="57" spans="1:19">
      <c r="A57" s="15"/>
      <c r="B57" s="3"/>
      <c r="C57" s="3"/>
      <c r="D57" s="3"/>
      <c r="E57" s="3"/>
      <c r="F57" s="3"/>
      <c r="G57" s="3"/>
      <c r="H57" s="14"/>
      <c r="P57" s="54"/>
      <c r="Q57" s="81"/>
      <c r="R57" s="53"/>
      <c r="S57" s="54"/>
    </row>
    <row r="58" spans="1:19">
      <c r="A58" s="15"/>
      <c r="B58" s="3"/>
      <c r="C58" s="3"/>
      <c r="D58" s="3"/>
      <c r="E58" s="3"/>
      <c r="F58" s="3"/>
      <c r="G58" s="3"/>
      <c r="H58" s="14"/>
      <c r="P58" s="54"/>
      <c r="Q58" s="81"/>
      <c r="R58" s="53"/>
      <c r="S58" s="54"/>
    </row>
    <row r="59" spans="1:19">
      <c r="A59" s="15"/>
      <c r="B59" s="3"/>
      <c r="C59" s="3"/>
      <c r="D59" s="3"/>
      <c r="E59" s="3"/>
      <c r="F59" s="3"/>
      <c r="G59" s="3"/>
      <c r="H59" s="14"/>
      <c r="P59" s="54"/>
      <c r="Q59" s="81"/>
      <c r="R59" s="53"/>
      <c r="S59" s="54"/>
    </row>
    <row r="60" spans="1:19">
      <c r="A60" s="15"/>
      <c r="B60" s="3"/>
      <c r="C60" s="3"/>
      <c r="D60" s="3"/>
      <c r="E60" s="3"/>
      <c r="F60" s="3"/>
      <c r="G60" s="3"/>
      <c r="H60" s="14"/>
      <c r="P60" s="54"/>
      <c r="Q60" s="81"/>
      <c r="R60" s="53"/>
      <c r="S60" s="54"/>
    </row>
    <row r="61" spans="1:19">
      <c r="A61" s="15"/>
      <c r="B61" s="3"/>
      <c r="C61" s="3"/>
      <c r="D61" s="3"/>
      <c r="E61" s="3"/>
      <c r="F61" s="3"/>
      <c r="G61" s="3"/>
      <c r="H61" s="14"/>
      <c r="P61" s="54"/>
      <c r="Q61" s="81"/>
      <c r="R61" s="53"/>
      <c r="S61" s="54"/>
    </row>
    <row r="62" spans="1:19">
      <c r="A62" s="15"/>
      <c r="B62" s="3"/>
      <c r="C62" s="3"/>
      <c r="D62" s="3"/>
      <c r="E62" s="3"/>
      <c r="F62" s="3"/>
      <c r="G62" s="3"/>
      <c r="H62" s="14"/>
      <c r="P62" s="54"/>
      <c r="Q62" s="81"/>
      <c r="R62" s="53"/>
      <c r="S62" s="54"/>
    </row>
    <row r="63" spans="1:19">
      <c r="A63" s="15"/>
      <c r="B63" s="3"/>
      <c r="C63" s="3"/>
      <c r="D63" s="3"/>
      <c r="E63" s="3"/>
      <c r="F63" s="3"/>
      <c r="G63" s="3"/>
      <c r="H63" s="14"/>
      <c r="P63" s="54"/>
      <c r="Q63" s="81"/>
      <c r="R63" s="53"/>
      <c r="S63" s="54"/>
    </row>
    <row r="64" spans="1:19">
      <c r="A64" s="15"/>
      <c r="B64" s="3"/>
      <c r="C64" s="3"/>
      <c r="D64" s="3"/>
      <c r="E64" s="3"/>
      <c r="F64" s="3"/>
      <c r="G64" s="3"/>
      <c r="H64" s="14"/>
      <c r="P64" s="54"/>
      <c r="Q64" s="81"/>
      <c r="R64" s="53"/>
      <c r="S64" s="54"/>
    </row>
    <row r="65" spans="1:19">
      <c r="A65" s="15"/>
      <c r="B65" s="3"/>
      <c r="C65" s="3"/>
      <c r="D65" s="3"/>
      <c r="E65" s="3"/>
      <c r="F65" s="3"/>
      <c r="G65" s="3"/>
      <c r="H65" s="14"/>
      <c r="P65" s="54"/>
      <c r="Q65" s="84"/>
      <c r="R65" s="53"/>
      <c r="S65" s="54"/>
    </row>
    <row r="66" spans="1:19">
      <c r="A66" s="15"/>
      <c r="B66" s="3"/>
      <c r="C66" s="3"/>
      <c r="D66" s="3"/>
      <c r="E66" s="3"/>
      <c r="F66" s="3"/>
      <c r="G66" s="3"/>
      <c r="H66" s="14"/>
      <c r="P66" s="54"/>
      <c r="Q66" s="84"/>
      <c r="R66" s="53"/>
      <c r="S66" s="54"/>
    </row>
    <row r="67" spans="1:19">
      <c r="A67" s="15"/>
      <c r="B67" s="3"/>
      <c r="C67" s="3"/>
      <c r="D67" s="3"/>
      <c r="E67" s="3"/>
      <c r="F67" s="3"/>
      <c r="G67" s="3"/>
      <c r="H67" s="14"/>
      <c r="P67" s="54"/>
      <c r="Q67" s="81"/>
      <c r="R67" s="53"/>
      <c r="S67" s="54"/>
    </row>
    <row r="68" spans="1:19" ht="14" thickBot="1">
      <c r="A68" s="9"/>
      <c r="B68" s="8"/>
      <c r="C68" s="8"/>
      <c r="D68" s="8"/>
      <c r="E68" s="8"/>
      <c r="F68" s="8"/>
      <c r="G68" s="8"/>
      <c r="H68" s="7"/>
      <c r="P68" s="54"/>
      <c r="Q68" s="81"/>
      <c r="R68" s="53"/>
      <c r="S68" s="54"/>
    </row>
    <row r="69" spans="1:19" ht="14" thickBot="1">
      <c r="A69" s="94" t="s">
        <v>6</v>
      </c>
      <c r="B69" s="95"/>
      <c r="C69" s="95"/>
      <c r="D69" s="95"/>
      <c r="E69" s="95"/>
      <c r="F69" s="95"/>
      <c r="G69" s="95"/>
      <c r="H69" s="96"/>
      <c r="P69" s="54"/>
      <c r="Q69" s="81"/>
      <c r="R69" s="53"/>
      <c r="S69" s="54"/>
    </row>
    <row r="70" spans="1:19">
      <c r="A70" s="13"/>
      <c r="B70" s="12"/>
      <c r="C70" s="12"/>
      <c r="D70" s="12"/>
      <c r="E70" s="97"/>
      <c r="F70" s="97"/>
      <c r="G70" s="97"/>
      <c r="H70" s="98"/>
      <c r="P70" s="54"/>
      <c r="Q70" s="81"/>
      <c r="R70" s="53"/>
      <c r="S70" s="54"/>
    </row>
    <row r="71" spans="1:19">
      <c r="A71" s="6" t="s">
        <v>17</v>
      </c>
      <c r="B71" s="85" t="s">
        <v>5</v>
      </c>
      <c r="C71" s="85"/>
      <c r="D71" s="85"/>
      <c r="E71" s="23" t="s">
        <v>18</v>
      </c>
      <c r="F71" s="5" t="s">
        <v>4</v>
      </c>
      <c r="G71" s="85" t="s">
        <v>3</v>
      </c>
      <c r="H71" s="86"/>
      <c r="P71" s="54"/>
      <c r="Q71" s="87"/>
      <c r="R71" s="87"/>
      <c r="S71" s="87"/>
    </row>
    <row r="72" spans="1:19" ht="141" customHeight="1">
      <c r="A72" s="10" t="s">
        <v>34</v>
      </c>
      <c r="B72" s="88"/>
      <c r="C72" s="89"/>
      <c r="D72" s="90"/>
      <c r="E72" s="22"/>
      <c r="F72" s="11"/>
      <c r="G72" s="91"/>
      <c r="H72" s="56"/>
      <c r="P72" s="54"/>
      <c r="Q72" s="87"/>
      <c r="R72" s="87"/>
      <c r="S72" s="87"/>
    </row>
    <row r="73" spans="1:19" ht="72" customHeight="1">
      <c r="A73" s="10"/>
      <c r="B73" s="92"/>
      <c r="C73" s="92"/>
      <c r="D73" s="92"/>
      <c r="E73" s="26"/>
      <c r="F73" s="11"/>
      <c r="G73" s="93"/>
      <c r="H73" s="90"/>
    </row>
  </sheetData>
  <customSheetViews>
    <customSheetView guid="{3B59EECB-F6E2-4732-B454-20A1AA47BD68}" showPageBreaks="1" printArea="1" view="pageBreakPreview" topLeftCell="A64">
      <selection activeCell="B71" sqref="B71:D71"/>
      <pageMargins left="0.7" right="0.7" top="0.75" bottom="0.75" header="0.3" footer="0.3"/>
      <pageSetup scale="49" orientation="portrait" horizontalDpi="4294967295" verticalDpi="4294967295" r:id="rId1"/>
    </customSheetView>
    <customSheetView guid="{50CFD771-F82B-47FA-9AE8-724043FDBE24}" showPageBreaks="1" printArea="1" view="pageBreakPreview" topLeftCell="A64">
      <selection activeCell="B71" sqref="B71:D71"/>
      <pageMargins left="0.7" right="0.7" top="0.75" bottom="0.75" header="0.3" footer="0.3"/>
      <pageSetup scale="49" orientation="portrait" horizontalDpi="4294967295" verticalDpi="4294967295" r:id="rId2"/>
    </customSheetView>
  </customSheetViews>
  <mergeCells count="128">
    <mergeCell ref="B71:D71"/>
    <mergeCell ref="G71:H71"/>
    <mergeCell ref="Q71:S72"/>
    <mergeCell ref="B72:D72"/>
    <mergeCell ref="G72:H72"/>
    <mergeCell ref="B73:D73"/>
    <mergeCell ref="G73:H73"/>
    <mergeCell ref="Q67:Q68"/>
    <mergeCell ref="R67:R68"/>
    <mergeCell ref="S67:S68"/>
    <mergeCell ref="A69:H69"/>
    <mergeCell ref="Q69:Q70"/>
    <mergeCell ref="R69:R70"/>
    <mergeCell ref="S69:S70"/>
    <mergeCell ref="E70:H70"/>
    <mergeCell ref="Q63:Q64"/>
    <mergeCell ref="R63:R64"/>
    <mergeCell ref="S63:S64"/>
    <mergeCell ref="Q65:Q66"/>
    <mergeCell ref="R65:R66"/>
    <mergeCell ref="S65:S66"/>
    <mergeCell ref="Q59:Q60"/>
    <mergeCell ref="R59:R60"/>
    <mergeCell ref="S59:S60"/>
    <mergeCell ref="Q61:Q62"/>
    <mergeCell ref="R61:R62"/>
    <mergeCell ref="S61:S62"/>
    <mergeCell ref="Q55:Q56"/>
    <mergeCell ref="R55:R56"/>
    <mergeCell ref="S55:S56"/>
    <mergeCell ref="Q57:Q58"/>
    <mergeCell ref="R57:R58"/>
    <mergeCell ref="S57:S58"/>
    <mergeCell ref="Q51:Q52"/>
    <mergeCell ref="R51:R52"/>
    <mergeCell ref="S51:S52"/>
    <mergeCell ref="Q53:Q54"/>
    <mergeCell ref="R53:R54"/>
    <mergeCell ref="S53:S54"/>
    <mergeCell ref="Q47:Q48"/>
    <mergeCell ref="R47:R48"/>
    <mergeCell ref="S47:S48"/>
    <mergeCell ref="Q49:Q50"/>
    <mergeCell ref="R49:R50"/>
    <mergeCell ref="S49:S50"/>
    <mergeCell ref="Q43:Q44"/>
    <mergeCell ref="R43:R44"/>
    <mergeCell ref="S43:S44"/>
    <mergeCell ref="Q45:Q46"/>
    <mergeCell ref="R45:R46"/>
    <mergeCell ref="S45:S46"/>
    <mergeCell ref="R39:R40"/>
    <mergeCell ref="S39:S40"/>
    <mergeCell ref="Q41:Q42"/>
    <mergeCell ref="R41:R42"/>
    <mergeCell ref="S41:S42"/>
    <mergeCell ref="Q35:Q36"/>
    <mergeCell ref="R35:R36"/>
    <mergeCell ref="S35:S36"/>
    <mergeCell ref="Q37:Q38"/>
    <mergeCell ref="R37:R38"/>
    <mergeCell ref="S37:S38"/>
    <mergeCell ref="Q21:S22"/>
    <mergeCell ref="A22:B22"/>
    <mergeCell ref="A23:B23"/>
    <mergeCell ref="P23:P72"/>
    <mergeCell ref="Q23:Q24"/>
    <mergeCell ref="R23:R24"/>
    <mergeCell ref="S23:S24"/>
    <mergeCell ref="A24:B24"/>
    <mergeCell ref="Q25:Q26"/>
    <mergeCell ref="R25:R26"/>
    <mergeCell ref="Q31:Q32"/>
    <mergeCell ref="R31:R32"/>
    <mergeCell ref="S31:S32"/>
    <mergeCell ref="Q33:Q34"/>
    <mergeCell ref="R33:R34"/>
    <mergeCell ref="S33:S34"/>
    <mergeCell ref="S25:S26"/>
    <mergeCell ref="A26:B26"/>
    <mergeCell ref="A27:B27"/>
    <mergeCell ref="A29:H29"/>
    <mergeCell ref="Q29:Q30"/>
    <mergeCell ref="R29:R30"/>
    <mergeCell ref="S29:S30"/>
    <mergeCell ref="Q39:Q40"/>
    <mergeCell ref="S19:S20"/>
    <mergeCell ref="Q13:Q14"/>
    <mergeCell ref="R13:R14"/>
    <mergeCell ref="S13:S14"/>
    <mergeCell ref="A14:H14"/>
    <mergeCell ref="Q15:Q16"/>
    <mergeCell ref="R15:R16"/>
    <mergeCell ref="S15:S16"/>
    <mergeCell ref="A16:B16"/>
    <mergeCell ref="S7:S8"/>
    <mergeCell ref="B8:C8"/>
    <mergeCell ref="D8:H8"/>
    <mergeCell ref="A9:A11"/>
    <mergeCell ref="B9:C9"/>
    <mergeCell ref="D9:H9"/>
    <mergeCell ref="B10:C10"/>
    <mergeCell ref="D10:H10"/>
    <mergeCell ref="P4:P22"/>
    <mergeCell ref="A5:H5"/>
    <mergeCell ref="A6:C6"/>
    <mergeCell ref="D6:H6"/>
    <mergeCell ref="B7:C7"/>
    <mergeCell ref="D7:H7"/>
    <mergeCell ref="B11:C11"/>
    <mergeCell ref="A17:B17"/>
    <mergeCell ref="A21:B21"/>
    <mergeCell ref="Q17:Q18"/>
    <mergeCell ref="R17:R18"/>
    <mergeCell ref="S17:S18"/>
    <mergeCell ref="A18:B18"/>
    <mergeCell ref="A19:B19"/>
    <mergeCell ref="Q19:Q20"/>
    <mergeCell ref="R19:R20"/>
    <mergeCell ref="A1:H1"/>
    <mergeCell ref="A2:C2"/>
    <mergeCell ref="D2:H2"/>
    <mergeCell ref="A3:C3"/>
    <mergeCell ref="D3:H3"/>
    <mergeCell ref="A4:C4"/>
    <mergeCell ref="D4:H4"/>
    <mergeCell ref="Q7:Q8"/>
    <mergeCell ref="R7:R8"/>
  </mergeCells>
  <conditionalFormatting sqref="P4:S4 P7:S7 P13:S13 P15:S15 P19:S19 P23:S23 P27:S27 P29:S29 P31:S31 P33:S33 R17">
    <cfRule type="cellIs" dxfId="19" priority="10" operator="equal">
      <formula>1</formula>
    </cfRule>
  </conditionalFormatting>
  <conditionalFormatting sqref="P8:S12 P14:S14 P16:S16 P20:S20 P24:S24 P28:S28 P30:S30 P32:S32 P34:S34 R18 P5:S6">
    <cfRule type="cellIs" dxfId="18" priority="9" operator="equal">
      <formula>1</formula>
    </cfRule>
  </conditionalFormatting>
  <conditionalFormatting sqref="P33:S33 P35:S35 P37:S37 P39:S39 P41:S41 P43:S43 P45:S45 P47:S47 P49:S49 P51:S51 P53:S53 P55:S55">
    <cfRule type="cellIs" dxfId="17" priority="8" operator="equal">
      <formula>1</formula>
    </cfRule>
  </conditionalFormatting>
  <conditionalFormatting sqref="P34:S34 P36:S36 P38:S38 P40:S40 P42:S42 P44:S44 P46:S46 P48:S48 P50:S50 P52:S52 P54:S54 P56:S56">
    <cfRule type="cellIs" dxfId="16" priority="7" operator="equal">
      <formula>1</formula>
    </cfRule>
  </conditionalFormatting>
  <conditionalFormatting sqref="P57:S57 P59:S59 P61:S61 P63:S63 P65:S65 P67:S67 P69:S69">
    <cfRule type="cellIs" dxfId="15" priority="6" operator="equal">
      <formula>1</formula>
    </cfRule>
  </conditionalFormatting>
  <conditionalFormatting sqref="P58:S58 P60:S60 P62:S62 P64:S64 P66:S66 P68:S68 P70:S70">
    <cfRule type="cellIs" dxfId="14" priority="5" operator="equal">
      <formula>1</formula>
    </cfRule>
  </conditionalFormatting>
  <conditionalFormatting sqref="P17:Q17 S17">
    <cfRule type="cellIs" dxfId="13" priority="4" operator="equal">
      <formula>1</formula>
    </cfRule>
  </conditionalFormatting>
  <conditionalFormatting sqref="P18:Q18 S18">
    <cfRule type="cellIs" dxfId="12" priority="3" operator="equal">
      <formula>1</formula>
    </cfRule>
  </conditionalFormatting>
  <conditionalFormatting sqref="P25:S25">
    <cfRule type="cellIs" dxfId="11" priority="2" operator="equal">
      <formula>1</formula>
    </cfRule>
  </conditionalFormatting>
  <conditionalFormatting sqref="P26:S26">
    <cfRule type="cellIs" dxfId="10" priority="1" operator="equal">
      <formula>1</formula>
    </cfRule>
  </conditionalFormatting>
  <pageMargins left="0.7" right="0.7" top="0.75" bottom="0.75" header="0.3" footer="0.3"/>
  <pageSetup scale="49" orientation="portrait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tabColor theme="7" tint="-0.249977111117893"/>
    <pageSetUpPr fitToPage="1"/>
  </sheetPr>
  <dimension ref="A1:AB79"/>
  <sheetViews>
    <sheetView showGridLines="0" tabSelected="1" topLeftCell="A2" zoomScale="49" zoomScaleNormal="49" zoomScaleSheetLayoutView="100" zoomScalePageLayoutView="70" workbookViewId="0">
      <selection activeCell="Y35" sqref="Y35:Y78"/>
    </sheetView>
  </sheetViews>
  <sheetFormatPr baseColWidth="10" defaultColWidth="9.1640625" defaultRowHeight="13"/>
  <cols>
    <col min="1" max="1" width="18.1640625" style="100" customWidth="1"/>
    <col min="2" max="2" width="22.5" style="100" customWidth="1"/>
    <col min="3" max="3" width="22" style="100" customWidth="1"/>
    <col min="4" max="4" width="25.83203125" style="100" customWidth="1"/>
    <col min="5" max="5" width="12.1640625" style="100" customWidth="1"/>
    <col min="6" max="6" width="15.83203125" style="100" customWidth="1"/>
    <col min="7" max="7" width="6.5" style="100" customWidth="1"/>
    <col min="8" max="8" width="6.6640625" style="100" customWidth="1"/>
    <col min="9" max="9" width="7.33203125" style="100" customWidth="1"/>
    <col min="10" max="10" width="6.83203125" style="100" customWidth="1"/>
    <col min="11" max="12" width="6.5" style="100" customWidth="1"/>
    <col min="13" max="13" width="6.33203125" style="100" customWidth="1"/>
    <col min="14" max="15" width="5.33203125" style="100" customWidth="1"/>
    <col min="16" max="16" width="7.33203125" style="100" customWidth="1"/>
    <col min="17" max="17" width="10" style="100" customWidth="1"/>
    <col min="18" max="16384" width="9.1640625" style="100"/>
  </cols>
  <sheetData>
    <row r="1" spans="1:28" ht="123" hidden="1" customHeight="1" thickBot="1">
      <c r="A1" s="167" t="s">
        <v>37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99"/>
    </row>
    <row r="2" spans="1:28" ht="27.75" customHeight="1">
      <c r="A2" s="183" t="s">
        <v>84</v>
      </c>
      <c r="B2" s="184"/>
      <c r="C2" s="195"/>
      <c r="D2" s="183" t="s">
        <v>85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209"/>
    </row>
    <row r="3" spans="1:28" ht="39" customHeight="1">
      <c r="A3" s="185" t="s">
        <v>14</v>
      </c>
      <c r="B3" s="186"/>
      <c r="C3" s="187"/>
      <c r="D3" s="180" t="s">
        <v>45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2"/>
    </row>
    <row r="4" spans="1:28" ht="27.75" customHeight="1">
      <c r="A4" s="191" t="s">
        <v>0</v>
      </c>
      <c r="B4" s="191"/>
      <c r="C4" s="191"/>
      <c r="D4" s="189" t="s">
        <v>46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Y4" s="105"/>
      <c r="Z4" s="106"/>
      <c r="AA4" s="107"/>
      <c r="AB4" s="106"/>
    </row>
    <row r="5" spans="1:28" ht="28.5" customHeight="1">
      <c r="A5" s="190" t="s">
        <v>22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88"/>
      <c r="Y5" s="105"/>
      <c r="Z5" s="106"/>
      <c r="AA5" s="107"/>
      <c r="AB5" s="106"/>
    </row>
    <row r="6" spans="1:28" ht="28.5" customHeight="1">
      <c r="A6" s="192" t="s">
        <v>20</v>
      </c>
      <c r="B6" s="192"/>
      <c r="C6" s="192"/>
      <c r="D6" s="192" t="s">
        <v>21</v>
      </c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Y6" s="105"/>
      <c r="Z6" s="106"/>
      <c r="AA6" s="107"/>
      <c r="AB6" s="106"/>
    </row>
    <row r="7" spans="1:28" ht="29.25" customHeight="1">
      <c r="A7" s="170" t="s">
        <v>11</v>
      </c>
      <c r="B7" s="55" t="s">
        <v>47</v>
      </c>
      <c r="C7" s="55"/>
      <c r="D7" s="62" t="s">
        <v>88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  <c r="Y7" s="105"/>
      <c r="Z7" s="108"/>
      <c r="AA7" s="108"/>
      <c r="AB7" s="105"/>
    </row>
    <row r="8" spans="1:28" ht="28.5" customHeight="1">
      <c r="A8" s="170" t="s">
        <v>10</v>
      </c>
      <c r="B8" s="55" t="s">
        <v>51</v>
      </c>
      <c r="C8" s="55"/>
      <c r="D8" s="57" t="s">
        <v>87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Y8" s="105"/>
      <c r="Z8" s="108"/>
      <c r="AA8" s="108"/>
      <c r="AB8" s="105"/>
    </row>
    <row r="9" spans="1:28" ht="45.75" customHeight="1">
      <c r="A9" s="171" t="s">
        <v>16</v>
      </c>
      <c r="B9" s="55" t="s">
        <v>48</v>
      </c>
      <c r="C9" s="55"/>
      <c r="D9" s="57" t="s">
        <v>89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  <c r="Y9" s="105"/>
      <c r="Z9" s="107"/>
      <c r="AA9" s="107"/>
      <c r="AB9" s="106"/>
    </row>
    <row r="10" spans="1:28" ht="28.5" hidden="1" customHeight="1">
      <c r="A10" s="172"/>
      <c r="B10" s="55" t="s">
        <v>36</v>
      </c>
      <c r="C10" s="55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  <c r="Y10" s="105"/>
      <c r="Z10" s="107"/>
      <c r="AA10" s="107"/>
      <c r="AB10" s="106"/>
    </row>
    <row r="11" spans="1:28" ht="28.5" hidden="1" customHeight="1">
      <c r="A11" s="172"/>
      <c r="B11" s="55" t="s">
        <v>35</v>
      </c>
      <c r="C11" s="55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/>
      <c r="Y11" s="105"/>
      <c r="Z11" s="107"/>
      <c r="AA11" s="107"/>
      <c r="AB11" s="106"/>
    </row>
    <row r="12" spans="1:28" ht="28.5" customHeight="1">
      <c r="A12" s="109"/>
      <c r="B12" s="99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2"/>
      <c r="Y12" s="105"/>
      <c r="Z12" s="107"/>
      <c r="AA12" s="107"/>
      <c r="AB12" s="106"/>
    </row>
    <row r="13" spans="1:28" ht="28.5" customHeight="1">
      <c r="A13" s="183" t="s">
        <v>68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95"/>
      <c r="Y13" s="105"/>
      <c r="Z13" s="107"/>
      <c r="AA13" s="107"/>
      <c r="AB13" s="106"/>
    </row>
    <row r="14" spans="1:28" ht="28.5" customHeight="1">
      <c r="A14" s="193" t="s">
        <v>1</v>
      </c>
      <c r="B14" s="194" t="s">
        <v>80</v>
      </c>
      <c r="C14" s="110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2"/>
      <c r="Y14" s="105"/>
      <c r="Z14" s="107"/>
      <c r="AA14" s="107"/>
      <c r="AB14" s="106"/>
    </row>
    <row r="15" spans="1:28" ht="28.5" customHeight="1">
      <c r="A15" s="158" t="s">
        <v>2</v>
      </c>
      <c r="B15" s="157" t="s">
        <v>81</v>
      </c>
      <c r="C15" s="110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2"/>
      <c r="Y15" s="105"/>
      <c r="Z15" s="107"/>
      <c r="AA15" s="107"/>
      <c r="AB15" s="106"/>
    </row>
    <row r="16" spans="1:28" ht="28.5" customHeight="1">
      <c r="A16" s="109"/>
      <c r="B16" s="99"/>
      <c r="C16" s="110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2"/>
      <c r="Y16" s="105"/>
      <c r="Z16" s="107"/>
      <c r="AA16" s="107"/>
      <c r="AB16" s="106"/>
    </row>
    <row r="17" spans="1:28" ht="83" customHeight="1">
      <c r="A17" s="174" t="s">
        <v>18</v>
      </c>
      <c r="B17" s="174"/>
      <c r="C17" s="175" t="s">
        <v>4</v>
      </c>
      <c r="D17" s="199" t="s">
        <v>44</v>
      </c>
      <c r="E17" s="176" t="s">
        <v>54</v>
      </c>
      <c r="F17" s="177" t="s">
        <v>69</v>
      </c>
      <c r="G17" s="177" t="s">
        <v>71</v>
      </c>
      <c r="H17" s="176" t="s">
        <v>72</v>
      </c>
      <c r="I17" s="203" t="s">
        <v>19</v>
      </c>
      <c r="J17" s="203" t="s">
        <v>73</v>
      </c>
      <c r="K17" s="204" t="s">
        <v>74</v>
      </c>
      <c r="L17" s="204" t="s">
        <v>75</v>
      </c>
      <c r="M17" s="203" t="s">
        <v>76</v>
      </c>
      <c r="N17" s="203" t="s">
        <v>77</v>
      </c>
      <c r="O17" s="203" t="s">
        <v>78</v>
      </c>
      <c r="P17" s="203" t="s">
        <v>79</v>
      </c>
      <c r="Q17" s="112"/>
      <c r="Y17" s="105"/>
      <c r="Z17" s="107"/>
      <c r="AA17" s="107"/>
      <c r="AB17" s="106"/>
    </row>
    <row r="18" spans="1:28" ht="32.25" customHeight="1">
      <c r="A18" s="196" t="s">
        <v>82</v>
      </c>
      <c r="B18" s="197"/>
      <c r="C18" s="198"/>
      <c r="D18" s="200"/>
      <c r="E18" s="201" t="s">
        <v>1</v>
      </c>
      <c r="F18" s="202"/>
      <c r="G18" s="202"/>
      <c r="H18" s="202"/>
      <c r="I18" s="200"/>
      <c r="J18" s="200"/>
      <c r="K18" s="200"/>
      <c r="L18" s="200"/>
      <c r="M18" s="200"/>
      <c r="N18" s="200"/>
      <c r="O18" s="200"/>
      <c r="P18" s="200"/>
      <c r="Q18" s="112"/>
      <c r="Y18" s="105"/>
      <c r="Z18" s="107"/>
      <c r="AA18" s="107"/>
      <c r="AB18" s="106"/>
    </row>
    <row r="19" spans="1:28" ht="28.5" customHeight="1">
      <c r="A19" s="159" t="s">
        <v>90</v>
      </c>
      <c r="B19" s="160"/>
      <c r="C19" s="115"/>
      <c r="D19" s="113"/>
      <c r="E19" s="113"/>
      <c r="F19" s="113"/>
      <c r="G19" s="114" t="s">
        <v>1</v>
      </c>
      <c r="H19" s="113"/>
      <c r="I19" s="113"/>
      <c r="J19" s="113"/>
      <c r="K19" s="113"/>
      <c r="L19" s="113"/>
      <c r="M19" s="113"/>
      <c r="N19" s="113"/>
      <c r="O19" s="113"/>
      <c r="P19" s="113"/>
      <c r="Q19" s="112"/>
      <c r="Y19" s="105"/>
      <c r="Z19" s="107"/>
      <c r="AA19" s="107"/>
      <c r="AB19" s="106"/>
    </row>
    <row r="20" spans="1:28" ht="44.25" customHeight="1">
      <c r="A20" s="159" t="s">
        <v>91</v>
      </c>
      <c r="B20" s="160"/>
      <c r="C20" s="115"/>
      <c r="D20" s="113"/>
      <c r="E20" s="113"/>
      <c r="F20" s="113"/>
      <c r="G20" s="113"/>
      <c r="H20" s="114" t="s">
        <v>1</v>
      </c>
      <c r="I20" s="113"/>
      <c r="J20" s="113"/>
      <c r="K20" s="113"/>
      <c r="L20" s="113"/>
      <c r="M20" s="113"/>
      <c r="N20" s="113"/>
      <c r="O20" s="113"/>
      <c r="P20" s="113"/>
      <c r="Q20" s="112"/>
      <c r="Y20" s="105"/>
      <c r="Z20" s="107"/>
      <c r="AA20" s="107"/>
      <c r="AB20" s="106"/>
    </row>
    <row r="21" spans="1:28" ht="28.5" customHeight="1">
      <c r="A21" s="159" t="s">
        <v>70</v>
      </c>
      <c r="B21" s="160"/>
      <c r="C21" s="115"/>
      <c r="D21" s="113"/>
      <c r="E21" s="114" t="s">
        <v>1</v>
      </c>
      <c r="F21" s="114" t="s">
        <v>1</v>
      </c>
      <c r="G21" s="114" t="s">
        <v>1</v>
      </c>
      <c r="H21" s="114" t="s">
        <v>1</v>
      </c>
      <c r="I21" s="114" t="s">
        <v>1</v>
      </c>
      <c r="J21" s="114" t="s">
        <v>1</v>
      </c>
      <c r="K21" s="114" t="s">
        <v>1</v>
      </c>
      <c r="L21" s="114" t="s">
        <v>1</v>
      </c>
      <c r="M21" s="114" t="s">
        <v>1</v>
      </c>
      <c r="N21" s="114" t="s">
        <v>1</v>
      </c>
      <c r="O21" s="114" t="s">
        <v>1</v>
      </c>
      <c r="P21" s="114" t="s">
        <v>1</v>
      </c>
      <c r="Q21" s="112"/>
      <c r="Y21" s="105"/>
      <c r="Z21" s="107"/>
      <c r="AA21" s="107"/>
      <c r="AB21" s="106"/>
    </row>
    <row r="22" spans="1:28" ht="32.25" customHeight="1">
      <c r="A22" s="159" t="s">
        <v>92</v>
      </c>
      <c r="B22" s="160"/>
      <c r="C22" s="115"/>
      <c r="D22" s="113"/>
      <c r="E22" s="113"/>
      <c r="F22" s="113"/>
      <c r="G22" s="113"/>
      <c r="H22" s="113"/>
      <c r="I22" s="113"/>
      <c r="J22" s="113"/>
      <c r="K22" s="113"/>
      <c r="L22" s="114" t="s">
        <v>1</v>
      </c>
      <c r="M22" s="113"/>
      <c r="N22" s="113"/>
      <c r="O22" s="113"/>
      <c r="P22" s="113"/>
      <c r="Q22" s="112"/>
      <c r="Y22" s="105"/>
      <c r="Z22" s="107"/>
      <c r="AA22" s="107"/>
      <c r="AB22" s="106"/>
    </row>
    <row r="23" spans="1:28" ht="34.5" customHeight="1">
      <c r="A23" s="159" t="s">
        <v>93</v>
      </c>
      <c r="B23" s="160"/>
      <c r="C23" s="35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4" t="s">
        <v>1</v>
      </c>
      <c r="P23" s="113"/>
      <c r="Q23" s="112"/>
      <c r="V23" s="99"/>
      <c r="Y23" s="105"/>
      <c r="Z23" s="107"/>
      <c r="AA23" s="107"/>
      <c r="AB23" s="106"/>
    </row>
    <row r="24" spans="1:28" ht="12.75" customHeight="1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8"/>
      <c r="Y24" s="105"/>
      <c r="Z24" s="107"/>
      <c r="AA24" s="107"/>
      <c r="AB24" s="106"/>
    </row>
    <row r="25" spans="1:28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8"/>
      <c r="Y25" s="105"/>
      <c r="Z25" s="108"/>
      <c r="AA25" s="108"/>
      <c r="AB25" s="105"/>
    </row>
    <row r="26" spans="1:28" ht="22" customHeight="1">
      <c r="A26" s="183" t="s">
        <v>83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95"/>
      <c r="Y26" s="105"/>
      <c r="Z26" s="108"/>
      <c r="AA26" s="108"/>
      <c r="AB26" s="105"/>
    </row>
    <row r="27" spans="1:28" ht="13.5" customHeight="1">
      <c r="A27" s="173"/>
      <c r="B27" s="166"/>
      <c r="C27" s="166"/>
      <c r="D27" s="166"/>
      <c r="E27" s="166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8"/>
      <c r="Y27" s="105"/>
      <c r="Z27" s="105"/>
      <c r="AA27" s="108"/>
      <c r="AB27" s="105"/>
    </row>
    <row r="28" spans="1:28" ht="18" customHeight="1">
      <c r="A28" s="174" t="s">
        <v>11</v>
      </c>
      <c r="B28" s="174"/>
      <c r="C28" s="175" t="s">
        <v>49</v>
      </c>
      <c r="D28" s="175" t="s">
        <v>50</v>
      </c>
      <c r="E28" s="175" t="s">
        <v>8</v>
      </c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8"/>
      <c r="Y28" s="105"/>
      <c r="Z28" s="105"/>
      <c r="AA28" s="108"/>
      <c r="AB28" s="105"/>
    </row>
    <row r="29" spans="1:28" ht="18" customHeight="1">
      <c r="A29" s="162" t="s">
        <v>29</v>
      </c>
      <c r="B29" s="162"/>
      <c r="C29" s="119"/>
      <c r="D29" s="119"/>
      <c r="E29" s="119">
        <f>SUM(C29:D29)</f>
        <v>0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8"/>
      <c r="Y29" s="105"/>
      <c r="Z29" s="108"/>
      <c r="AA29" s="108"/>
      <c r="AB29" s="105"/>
    </row>
    <row r="30" spans="1:28" ht="18" customHeight="1">
      <c r="A30" s="163" t="s">
        <v>30</v>
      </c>
      <c r="B30" s="163"/>
      <c r="C30" s="119"/>
      <c r="D30" s="119"/>
      <c r="E30" s="120">
        <f>SUM(C30:D30)</f>
        <v>0</v>
      </c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Y30" s="105"/>
      <c r="Z30" s="108"/>
      <c r="AA30" s="108"/>
      <c r="AB30" s="105"/>
    </row>
    <row r="31" spans="1:28" ht="18" customHeight="1">
      <c r="A31" s="104" t="s">
        <v>15</v>
      </c>
      <c r="B31" s="104"/>
      <c r="C31" s="121"/>
      <c r="D31" s="121"/>
      <c r="E31" s="121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8"/>
      <c r="Y31" s="105"/>
      <c r="Z31" s="108"/>
      <c r="AA31" s="108"/>
      <c r="AB31" s="105"/>
    </row>
    <row r="32" spans="1:28" ht="18" customHeight="1">
      <c r="A32" s="164"/>
      <c r="B32" s="129"/>
      <c r="C32" s="165"/>
      <c r="D32" s="165"/>
      <c r="E32" s="16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Y32" s="105"/>
      <c r="Z32" s="108"/>
      <c r="AA32" s="108"/>
      <c r="AB32" s="105"/>
    </row>
    <row r="33" spans="1:28" ht="18" customHeight="1">
      <c r="A33" s="174" t="s">
        <v>10</v>
      </c>
      <c r="B33" s="174"/>
      <c r="C33" s="175" t="s">
        <v>49</v>
      </c>
      <c r="D33" s="175" t="s">
        <v>50</v>
      </c>
      <c r="E33" s="175" t="s">
        <v>8</v>
      </c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Y33" s="105"/>
      <c r="Z33" s="126"/>
      <c r="AA33" s="126"/>
      <c r="AB33" s="126"/>
    </row>
    <row r="34" spans="1:28" ht="18" customHeight="1">
      <c r="A34" s="82" t="s">
        <v>52</v>
      </c>
      <c r="B34" s="82"/>
      <c r="C34" s="119"/>
      <c r="D34" s="119"/>
      <c r="E34" s="119">
        <f>SUM(C34:D34)</f>
        <v>0</v>
      </c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Y34" s="105"/>
      <c r="Z34" s="126"/>
      <c r="AA34" s="126"/>
      <c r="AB34" s="126"/>
    </row>
    <row r="35" spans="1:28" ht="18" customHeight="1">
      <c r="A35" s="161" t="s">
        <v>94</v>
      </c>
      <c r="B35" s="161"/>
      <c r="C35" s="119"/>
      <c r="D35" s="119"/>
      <c r="E35" s="120">
        <f>SUM(C35:D35)</f>
        <v>0</v>
      </c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Y35" s="105"/>
      <c r="Z35" s="105"/>
      <c r="AA35" s="108"/>
      <c r="AB35" s="105"/>
    </row>
    <row r="36" spans="1:28" ht="18" customHeight="1">
      <c r="A36" s="104" t="s">
        <v>9</v>
      </c>
      <c r="B36" s="104"/>
      <c r="C36" s="121" t="e">
        <f>C35/C34</f>
        <v>#DIV/0!</v>
      </c>
      <c r="D36" s="121" t="e">
        <f>D35/D34</f>
        <v>#DIV/0!</v>
      </c>
      <c r="E36" s="121" t="e">
        <f>+E35/E34</f>
        <v>#DIV/0!</v>
      </c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  <c r="Y36" s="105"/>
      <c r="Z36" s="105"/>
      <c r="AA36" s="108"/>
      <c r="AB36" s="105"/>
    </row>
    <row r="37" spans="1:28" ht="18" customHeight="1">
      <c r="A37" s="122"/>
      <c r="B37" s="123"/>
      <c r="C37" s="124"/>
      <c r="D37" s="124"/>
      <c r="E37" s="125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8"/>
      <c r="Y37" s="105"/>
      <c r="Z37" s="106"/>
      <c r="AA37" s="107"/>
      <c r="AB37" s="106"/>
    </row>
    <row r="38" spans="1:28" ht="18" customHeight="1">
      <c r="A38" s="127" t="s">
        <v>16</v>
      </c>
      <c r="B38" s="12"/>
      <c r="C38" s="12"/>
      <c r="D38" s="12"/>
      <c r="E38" s="12"/>
      <c r="F38" s="99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8"/>
      <c r="Y38" s="105"/>
      <c r="Z38" s="106"/>
      <c r="AA38" s="107"/>
      <c r="AB38" s="106"/>
    </row>
    <row r="39" spans="1:28" ht="31" customHeight="1">
      <c r="A39" s="174" t="s">
        <v>53</v>
      </c>
      <c r="B39" s="174"/>
      <c r="C39" s="199" t="s">
        <v>67</v>
      </c>
      <c r="D39" s="205" t="s">
        <v>86</v>
      </c>
      <c r="E39" s="129"/>
      <c r="F39" s="99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8"/>
      <c r="Y39" s="105"/>
      <c r="Z39" s="106"/>
      <c r="AA39" s="107"/>
      <c r="AB39" s="106"/>
    </row>
    <row r="40" spans="1:28" ht="18" customHeight="1">
      <c r="A40" s="207" t="s">
        <v>55</v>
      </c>
      <c r="B40" s="208"/>
      <c r="C40" s="206">
        <v>100</v>
      </c>
      <c r="D40" s="206">
        <v>0</v>
      </c>
      <c r="E40" s="129"/>
      <c r="F40" s="99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8"/>
      <c r="Y40" s="105"/>
      <c r="Z40" s="106"/>
      <c r="AA40" s="107"/>
      <c r="AB40" s="106"/>
    </row>
    <row r="41" spans="1:28" ht="18" customHeight="1">
      <c r="A41" s="130" t="s">
        <v>56</v>
      </c>
      <c r="B41" s="131"/>
      <c r="C41" s="120">
        <v>100</v>
      </c>
      <c r="D41" s="132">
        <f>(C41-C40)/C40</f>
        <v>0</v>
      </c>
      <c r="E41" s="129"/>
      <c r="F41" s="99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8"/>
      <c r="Y41" s="105"/>
      <c r="Z41" s="106"/>
      <c r="AA41" s="107"/>
      <c r="AB41" s="106"/>
    </row>
    <row r="42" spans="1:28" ht="18" customHeight="1">
      <c r="A42" s="130" t="s">
        <v>57</v>
      </c>
      <c r="B42" s="131"/>
      <c r="C42" s="120">
        <v>80</v>
      </c>
      <c r="D42" s="132">
        <f t="shared" ref="D42:D50" si="0">(C42-C41)/C41</f>
        <v>-0.2</v>
      </c>
      <c r="E42" s="129"/>
      <c r="F42" s="99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8"/>
      <c r="Y42" s="105"/>
      <c r="Z42" s="106"/>
      <c r="AA42" s="107"/>
      <c r="AB42" s="106"/>
    </row>
    <row r="43" spans="1:28" ht="18" customHeight="1">
      <c r="A43" s="130" t="s">
        <v>58</v>
      </c>
      <c r="B43" s="131"/>
      <c r="C43" s="120">
        <v>120</v>
      </c>
      <c r="D43" s="132">
        <f t="shared" si="0"/>
        <v>0.5</v>
      </c>
      <c r="E43" s="129"/>
      <c r="F43" s="99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8"/>
      <c r="Y43" s="105"/>
      <c r="Z43" s="106"/>
      <c r="AA43" s="107"/>
      <c r="AB43" s="106"/>
    </row>
    <row r="44" spans="1:28" ht="18" customHeight="1">
      <c r="A44" s="130" t="s">
        <v>59</v>
      </c>
      <c r="B44" s="131"/>
      <c r="C44" s="120">
        <v>50</v>
      </c>
      <c r="D44" s="132">
        <f t="shared" si="0"/>
        <v>-0.58333333333333337</v>
      </c>
      <c r="E44" s="129"/>
      <c r="F44" s="99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8"/>
      <c r="Y44" s="105"/>
      <c r="Z44" s="106"/>
      <c r="AA44" s="107"/>
      <c r="AB44" s="106"/>
    </row>
    <row r="45" spans="1:28" ht="18" customHeight="1">
      <c r="A45" s="130" t="s">
        <v>60</v>
      </c>
      <c r="B45" s="131"/>
      <c r="C45" s="120">
        <v>50</v>
      </c>
      <c r="D45" s="132">
        <f t="shared" si="0"/>
        <v>0</v>
      </c>
      <c r="E45" s="129"/>
      <c r="F45" s="99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8"/>
      <c r="Y45" s="105"/>
      <c r="Z45" s="106"/>
      <c r="AA45" s="107"/>
      <c r="AB45" s="106"/>
    </row>
    <row r="46" spans="1:28" ht="18" customHeight="1">
      <c r="A46" s="130" t="s">
        <v>61</v>
      </c>
      <c r="B46" s="131"/>
      <c r="C46" s="120">
        <v>100</v>
      </c>
      <c r="D46" s="132">
        <f t="shared" si="0"/>
        <v>1</v>
      </c>
      <c r="E46" s="129"/>
      <c r="F46" s="99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8"/>
      <c r="Y46" s="105"/>
      <c r="Z46" s="106"/>
      <c r="AA46" s="107"/>
      <c r="AB46" s="106"/>
    </row>
    <row r="47" spans="1:28" ht="18" customHeight="1">
      <c r="A47" s="130" t="s">
        <v>62</v>
      </c>
      <c r="B47" s="131"/>
      <c r="C47" s="120">
        <v>100</v>
      </c>
      <c r="D47" s="132">
        <f t="shared" si="0"/>
        <v>0</v>
      </c>
      <c r="E47" s="129"/>
      <c r="F47" s="99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8"/>
      <c r="Y47" s="105"/>
      <c r="Z47" s="106"/>
      <c r="AA47" s="107"/>
      <c r="AB47" s="106"/>
    </row>
    <row r="48" spans="1:28" ht="18" customHeight="1">
      <c r="A48" s="130" t="s">
        <v>63</v>
      </c>
      <c r="B48" s="131"/>
      <c r="C48" s="120">
        <v>120</v>
      </c>
      <c r="D48" s="132">
        <f t="shared" si="0"/>
        <v>0.2</v>
      </c>
      <c r="E48" s="129"/>
      <c r="F48" s="99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8"/>
      <c r="Y48" s="105"/>
      <c r="Z48" s="106"/>
      <c r="AA48" s="107"/>
      <c r="AB48" s="106"/>
    </row>
    <row r="49" spans="1:28" ht="18" customHeight="1">
      <c r="A49" s="130" t="s">
        <v>64</v>
      </c>
      <c r="B49" s="131"/>
      <c r="C49" s="120">
        <v>80</v>
      </c>
      <c r="D49" s="132">
        <f t="shared" si="0"/>
        <v>-0.33333333333333331</v>
      </c>
      <c r="E49" s="129"/>
      <c r="F49" s="99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8"/>
      <c r="Y49" s="105"/>
      <c r="Z49" s="106"/>
      <c r="AA49" s="107"/>
      <c r="AB49" s="106"/>
    </row>
    <row r="50" spans="1:28" ht="18" customHeight="1">
      <c r="A50" s="130" t="s">
        <v>65</v>
      </c>
      <c r="B50" s="131"/>
      <c r="C50" s="120">
        <v>100</v>
      </c>
      <c r="D50" s="132">
        <f t="shared" si="0"/>
        <v>0.25</v>
      </c>
      <c r="E50" s="129"/>
      <c r="F50" s="99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8"/>
      <c r="Y50" s="105"/>
      <c r="Z50" s="106"/>
      <c r="AA50" s="107"/>
      <c r="AB50" s="106"/>
    </row>
    <row r="51" spans="1:28" ht="18" customHeight="1">
      <c r="A51" s="130" t="s">
        <v>66</v>
      </c>
      <c r="B51" s="131"/>
      <c r="C51" s="120">
        <v>120</v>
      </c>
      <c r="D51" s="132">
        <f>(C51-C50)/C50</f>
        <v>0.2</v>
      </c>
      <c r="E51" s="129"/>
      <c r="F51" s="99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8"/>
      <c r="Y51" s="105"/>
      <c r="Z51" s="106"/>
      <c r="AA51" s="107"/>
      <c r="AB51" s="106"/>
    </row>
    <row r="52" spans="1:28" ht="80.25" customHeight="1">
      <c r="A52" s="133"/>
      <c r="B52" s="134"/>
      <c r="C52" s="135"/>
      <c r="D52" s="135"/>
      <c r="E52" s="135"/>
      <c r="F52" s="136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8"/>
      <c r="Y52" s="105"/>
      <c r="Z52" s="106"/>
      <c r="AA52" s="107"/>
      <c r="AB52" s="106"/>
    </row>
    <row r="53" spans="1:28" ht="13.5" customHeight="1" thickBot="1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1"/>
      <c r="Y53" s="105"/>
      <c r="Z53" s="142"/>
      <c r="AA53" s="107"/>
      <c r="AB53" s="106"/>
    </row>
    <row r="54" spans="1:28" ht="12.75" customHeight="1">
      <c r="A54" s="143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44"/>
      <c r="Y54" s="105"/>
      <c r="Z54" s="142"/>
      <c r="AA54" s="107"/>
      <c r="AB54" s="106"/>
    </row>
    <row r="55" spans="1:28">
      <c r="A55" s="145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7"/>
      <c r="Y55" s="105"/>
      <c r="Z55" s="148"/>
      <c r="AA55" s="108"/>
      <c r="AB55" s="105"/>
    </row>
    <row r="56" spans="1:28" ht="20" customHeight="1">
      <c r="A56" s="149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8"/>
      <c r="Y56" s="105"/>
      <c r="Z56" s="148"/>
      <c r="AA56" s="108"/>
      <c r="AB56" s="105"/>
    </row>
    <row r="57" spans="1:28" ht="20" customHeight="1">
      <c r="A57" s="149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8"/>
      <c r="Y57" s="105"/>
      <c r="Z57" s="148"/>
      <c r="AA57" s="108"/>
      <c r="AB57" s="105"/>
    </row>
    <row r="58" spans="1:28" ht="20" customHeight="1">
      <c r="A58" s="149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8"/>
      <c r="Y58" s="105"/>
      <c r="Z58" s="148"/>
      <c r="AA58" s="108"/>
      <c r="AB58" s="105"/>
    </row>
    <row r="59" spans="1:28" ht="20" customHeight="1">
      <c r="A59" s="149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8"/>
      <c r="Y59" s="105"/>
      <c r="Z59" s="148"/>
      <c r="AA59" s="108"/>
      <c r="AB59" s="105"/>
    </row>
    <row r="60" spans="1:28" ht="20" customHeight="1">
      <c r="A60" s="149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8"/>
      <c r="Y60" s="105"/>
      <c r="Z60" s="148"/>
      <c r="AA60" s="108"/>
      <c r="AB60" s="105"/>
    </row>
    <row r="61" spans="1:28" ht="20" customHeight="1">
      <c r="A61" s="149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8"/>
      <c r="Y61" s="105"/>
      <c r="Z61" s="148"/>
      <c r="AA61" s="108"/>
      <c r="AB61" s="105"/>
    </row>
    <row r="62" spans="1:28" ht="20" customHeight="1">
      <c r="A62" s="149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8"/>
      <c r="Y62" s="105"/>
      <c r="Z62" s="148"/>
      <c r="AA62" s="108"/>
      <c r="AB62" s="105"/>
    </row>
    <row r="63" spans="1:28" ht="20" customHeight="1">
      <c r="A63" s="149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8"/>
      <c r="Y63" s="105"/>
      <c r="Z63" s="148"/>
      <c r="AA63" s="108"/>
      <c r="AB63" s="105"/>
    </row>
    <row r="64" spans="1:28" ht="20" customHeight="1">
      <c r="A64" s="149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8"/>
      <c r="Y64" s="105"/>
      <c r="Z64" s="148"/>
      <c r="AA64" s="108"/>
      <c r="AB64" s="105"/>
    </row>
    <row r="65" spans="1:28" ht="20" customHeight="1">
      <c r="A65" s="149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8"/>
      <c r="Y65" s="105"/>
      <c r="Z65" s="148"/>
      <c r="AA65" s="108"/>
      <c r="AB65" s="105"/>
    </row>
    <row r="66" spans="1:28" ht="20" customHeight="1">
      <c r="A66" s="149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8"/>
      <c r="Y66" s="105"/>
      <c r="Z66" s="148"/>
      <c r="AA66" s="108"/>
      <c r="AB66" s="105"/>
    </row>
    <row r="67" spans="1:28" ht="20" customHeight="1">
      <c r="A67" s="149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8"/>
      <c r="Y67" s="105"/>
      <c r="Z67" s="148"/>
      <c r="AA67" s="108"/>
      <c r="AB67" s="105"/>
    </row>
    <row r="68" spans="1:28" ht="20" customHeight="1">
      <c r="A68" s="149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8"/>
      <c r="Y68" s="105"/>
      <c r="Z68" s="148"/>
      <c r="AA68" s="108"/>
      <c r="AB68" s="105"/>
    </row>
    <row r="69" spans="1:28" ht="20" customHeight="1">
      <c r="A69" s="149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8"/>
      <c r="Y69" s="105"/>
      <c r="Z69" s="148"/>
      <c r="AA69" s="108"/>
      <c r="AB69" s="105"/>
    </row>
    <row r="70" spans="1:28" ht="20" customHeight="1">
      <c r="A70" s="149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8"/>
      <c r="Y70" s="105"/>
      <c r="Z70" s="148"/>
      <c r="AA70" s="108"/>
      <c r="AB70" s="105"/>
    </row>
    <row r="71" spans="1:28" ht="20" customHeight="1">
      <c r="A71" s="149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8"/>
      <c r="Y71" s="105"/>
      <c r="Z71" s="148"/>
      <c r="AA71" s="108"/>
      <c r="AB71" s="105"/>
    </row>
    <row r="72" spans="1:28">
      <c r="A72" s="149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8"/>
      <c r="Y72" s="105"/>
      <c r="Z72" s="148"/>
      <c r="AA72" s="108"/>
      <c r="AB72" s="105"/>
    </row>
    <row r="73" spans="1:28" ht="12.75" customHeight="1">
      <c r="A73" s="149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8"/>
      <c r="Y73" s="105"/>
      <c r="Z73" s="142"/>
      <c r="AA73" s="107"/>
      <c r="AB73" s="106"/>
    </row>
    <row r="74" spans="1:28" ht="13.5" customHeight="1">
      <c r="A74" s="149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8"/>
      <c r="Y74" s="105"/>
      <c r="Z74" s="142"/>
      <c r="AA74" s="107"/>
      <c r="AB74" s="106"/>
    </row>
    <row r="75" spans="1:28" ht="20" customHeight="1">
      <c r="A75" s="183" t="s">
        <v>6</v>
      </c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95"/>
      <c r="R75" s="209"/>
      <c r="Y75" s="105"/>
      <c r="Z75" s="148"/>
      <c r="AA75" s="108"/>
      <c r="AB75" s="105"/>
    </row>
    <row r="76" spans="1:28" ht="20" customHeight="1">
      <c r="A76" s="127"/>
      <c r="B76" s="12"/>
      <c r="C76" s="12"/>
      <c r="D76" s="12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9"/>
      <c r="Y76" s="105"/>
      <c r="Z76" s="148"/>
      <c r="AA76" s="108"/>
      <c r="AB76" s="105"/>
    </row>
    <row r="77" spans="1:28" ht="20" customHeight="1">
      <c r="A77" s="5" t="s">
        <v>17</v>
      </c>
      <c r="B77" s="85" t="s">
        <v>5</v>
      </c>
      <c r="C77" s="85"/>
      <c r="D77" s="85"/>
      <c r="E77" s="23" t="s">
        <v>18</v>
      </c>
      <c r="F77" s="5" t="s">
        <v>4</v>
      </c>
      <c r="G77" s="85" t="s">
        <v>3</v>
      </c>
      <c r="H77" s="150"/>
      <c r="I77" s="150"/>
      <c r="J77" s="150"/>
      <c r="K77" s="150"/>
      <c r="L77" s="150"/>
      <c r="M77" s="150"/>
      <c r="N77" s="150"/>
      <c r="O77" s="150"/>
      <c r="P77" s="150"/>
      <c r="Q77" s="151"/>
      <c r="Y77" s="105"/>
      <c r="Z77" s="152"/>
      <c r="AA77" s="152"/>
      <c r="AB77" s="152"/>
    </row>
    <row r="78" spans="1:28" ht="141" customHeight="1">
      <c r="A78" s="153"/>
      <c r="B78" s="101"/>
      <c r="C78" s="102"/>
      <c r="D78" s="103"/>
      <c r="E78" s="26"/>
      <c r="F78" s="153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55"/>
      <c r="Y78" s="105"/>
      <c r="Z78" s="152"/>
      <c r="AA78" s="152"/>
      <c r="AB78" s="152"/>
    </row>
    <row r="79" spans="1:28" ht="72" customHeight="1">
      <c r="A79" s="153"/>
      <c r="B79" s="92"/>
      <c r="C79" s="92"/>
      <c r="D79" s="92"/>
      <c r="E79" s="26"/>
      <c r="F79" s="153"/>
      <c r="G79" s="155"/>
      <c r="H79" s="156"/>
      <c r="I79" s="156"/>
      <c r="J79" s="156"/>
      <c r="K79" s="156"/>
      <c r="L79" s="156"/>
      <c r="M79" s="156"/>
      <c r="N79" s="156"/>
      <c r="O79" s="156"/>
      <c r="P79" s="156"/>
      <c r="Q79" s="103"/>
    </row>
  </sheetData>
  <customSheetViews>
    <customSheetView guid="{3B59EECB-F6E2-4732-B454-20A1AA47BD68}" showPageBreaks="1" printArea="1" view="pageBreakPreview" topLeftCell="A16">
      <selection activeCell="A72" sqref="A72:H72"/>
      <pageMargins left="0.7" right="0.7" top="0.75" bottom="0.75" header="0.3" footer="0.3"/>
      <pageSetup scale="49" orientation="portrait" horizontalDpi="4294967295" verticalDpi="4294967295" r:id="rId1"/>
    </customSheetView>
    <customSheetView guid="{50CFD771-F82B-47FA-9AE8-724043FDBE24}" showPageBreaks="1" printArea="1" view="pageBreakPreview" topLeftCell="A16">
      <selection activeCell="A72" sqref="A72:H72"/>
      <pageMargins left="0.7" right="0.7" top="0.75" bottom="0.75" header="0.3" footer="0.3"/>
      <pageSetup scale="49" orientation="portrait" horizontalDpi="4294967295" verticalDpi="4294967295" r:id="rId2"/>
    </customSheetView>
  </customSheetViews>
  <mergeCells count="112">
    <mergeCell ref="A49:B49"/>
    <mergeCell ref="A50:B50"/>
    <mergeCell ref="A51:B51"/>
    <mergeCell ref="A13:Q13"/>
    <mergeCell ref="A18:B18"/>
    <mergeCell ref="A19:B19"/>
    <mergeCell ref="A20:B20"/>
    <mergeCell ref="A21:B21"/>
    <mergeCell ref="A23:B23"/>
    <mergeCell ref="A17:B17"/>
    <mergeCell ref="A22:B22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F17:G17"/>
    <mergeCell ref="K17:L17"/>
    <mergeCell ref="B77:D77"/>
    <mergeCell ref="G77:Q77"/>
    <mergeCell ref="Z77:AB78"/>
    <mergeCell ref="B78:D78"/>
    <mergeCell ref="G78:Q78"/>
    <mergeCell ref="B79:D79"/>
    <mergeCell ref="G79:Q79"/>
    <mergeCell ref="A75:Q75"/>
    <mergeCell ref="Z75:Z76"/>
    <mergeCell ref="AA75:AA76"/>
    <mergeCell ref="AB75:AB76"/>
    <mergeCell ref="E76:Q76"/>
    <mergeCell ref="Z61:Z62"/>
    <mergeCell ref="AA61:AA62"/>
    <mergeCell ref="AB61:AB62"/>
    <mergeCell ref="Z71:Z72"/>
    <mergeCell ref="AA71:AA72"/>
    <mergeCell ref="AB71:AB72"/>
    <mergeCell ref="Z67:Z68"/>
    <mergeCell ref="AA67:AA68"/>
    <mergeCell ref="AB67:AB68"/>
    <mergeCell ref="Z69:Z70"/>
    <mergeCell ref="AA69:AA70"/>
    <mergeCell ref="AB69:AB70"/>
    <mergeCell ref="Z33:AB34"/>
    <mergeCell ref="A34:B34"/>
    <mergeCell ref="A35:B35"/>
    <mergeCell ref="Y35:Y78"/>
    <mergeCell ref="Z35:Z36"/>
    <mergeCell ref="AA35:AA36"/>
    <mergeCell ref="AB35:AB36"/>
    <mergeCell ref="A36:B36"/>
    <mergeCell ref="Z55:Z56"/>
    <mergeCell ref="AA55:AA56"/>
    <mergeCell ref="AB55:AB56"/>
    <mergeCell ref="Z57:Z58"/>
    <mergeCell ref="AA57:AA58"/>
    <mergeCell ref="AB57:AB58"/>
    <mergeCell ref="A39:B39"/>
    <mergeCell ref="Z63:Z64"/>
    <mergeCell ref="AA63:AA64"/>
    <mergeCell ref="AB63:AB64"/>
    <mergeCell ref="Z65:Z66"/>
    <mergeCell ref="AA65:AA66"/>
    <mergeCell ref="AB65:AB66"/>
    <mergeCell ref="Z59:Z60"/>
    <mergeCell ref="AA59:AA60"/>
    <mergeCell ref="AB59:AB60"/>
    <mergeCell ref="AB31:AB32"/>
    <mergeCell ref="Z25:Z26"/>
    <mergeCell ref="AA25:AA26"/>
    <mergeCell ref="AB25:AB26"/>
    <mergeCell ref="A26:Q26"/>
    <mergeCell ref="Z27:Z28"/>
    <mergeCell ref="AA27:AA28"/>
    <mergeCell ref="AB27:AB28"/>
    <mergeCell ref="A28:B28"/>
    <mergeCell ref="AB7:AB8"/>
    <mergeCell ref="B8:C8"/>
    <mergeCell ref="D8:Q8"/>
    <mergeCell ref="A9:A11"/>
    <mergeCell ref="B9:C9"/>
    <mergeCell ref="D9:Q9"/>
    <mergeCell ref="B10:C10"/>
    <mergeCell ref="D10:Q10"/>
    <mergeCell ref="Y4:Y34"/>
    <mergeCell ref="A5:Q5"/>
    <mergeCell ref="A6:C6"/>
    <mergeCell ref="D6:Q6"/>
    <mergeCell ref="B7:C7"/>
    <mergeCell ref="D7:Q7"/>
    <mergeCell ref="B11:C11"/>
    <mergeCell ref="A29:B29"/>
    <mergeCell ref="A33:B33"/>
    <mergeCell ref="Z29:Z30"/>
    <mergeCell ref="AA29:AA30"/>
    <mergeCell ref="AB29:AB30"/>
    <mergeCell ref="A30:B30"/>
    <mergeCell ref="A31:B31"/>
    <mergeCell ref="Z31:Z32"/>
    <mergeCell ref="AA31:AA32"/>
    <mergeCell ref="A1:Q1"/>
    <mergeCell ref="A2:C2"/>
    <mergeCell ref="D2:Q2"/>
    <mergeCell ref="A3:C3"/>
    <mergeCell ref="D3:Q3"/>
    <mergeCell ref="A4:C4"/>
    <mergeCell ref="D4:Q4"/>
    <mergeCell ref="Z7:Z8"/>
    <mergeCell ref="AA7:AA8"/>
  </mergeCells>
  <conditionalFormatting sqref="Y4:AB4 Y7:AB7 Y25:AB25 Y27:AB27 Y31:AB31 Y35:AB35 Y39:AB52 Y55:AB55 Y57:AB57 AA29">
    <cfRule type="cellIs" dxfId="9" priority="11" operator="equal">
      <formula>1</formula>
    </cfRule>
  </conditionalFormatting>
  <conditionalFormatting sqref="Y26:AB26 Y28:AB28 Y32:AB32 Y36:AB36 Y53:AB54 Y56:AB56 Y58:AB58 AA30 Y5:AB6 Y38:AB38 Y8:AB13 Y16:AB24">
    <cfRule type="cellIs" dxfId="8" priority="10" operator="equal">
      <formula>1</formula>
    </cfRule>
  </conditionalFormatting>
  <conditionalFormatting sqref="Y57:AB57 Y59:AB59 Y61:AB61 Y63:AB63 Y65:AB65 Y67:AB67 Y69:AB69 Y71:AB71 Y73:AB73">
    <cfRule type="cellIs" dxfId="7" priority="9" operator="equal">
      <formula>1</formula>
    </cfRule>
  </conditionalFormatting>
  <conditionalFormatting sqref="Y58:AB58 Y60:AB60 Y62:AB62 Y64:AB64 Y66:AB66 Y68:AB68 Y70:AB70 Y72:AB72">
    <cfRule type="cellIs" dxfId="6" priority="8" operator="equal">
      <formula>1</formula>
    </cfRule>
  </conditionalFormatting>
  <conditionalFormatting sqref="Y75:AB75">
    <cfRule type="cellIs" dxfId="5" priority="7" operator="equal">
      <formula>1</formula>
    </cfRule>
  </conditionalFormatting>
  <conditionalFormatting sqref="Y74:AB74 Y76:AB76">
    <cfRule type="cellIs" dxfId="4" priority="6" operator="equal">
      <formula>1</formula>
    </cfRule>
  </conditionalFormatting>
  <conditionalFormatting sqref="Y29:Z29 AB29">
    <cfRule type="cellIs" dxfId="3" priority="5" operator="equal">
      <formula>1</formula>
    </cfRule>
  </conditionalFormatting>
  <conditionalFormatting sqref="Y30:Z30 AB30">
    <cfRule type="cellIs" dxfId="2" priority="4" operator="equal">
      <formula>1</formula>
    </cfRule>
  </conditionalFormatting>
  <conditionalFormatting sqref="Y37:AB37">
    <cfRule type="cellIs" dxfId="1" priority="3" operator="equal">
      <formula>1</formula>
    </cfRule>
  </conditionalFormatting>
  <conditionalFormatting sqref="Y14:AB15">
    <cfRule type="cellIs" dxfId="0" priority="1" operator="equal">
      <formula>1</formula>
    </cfRule>
  </conditionalFormatting>
  <pageMargins left="0.25" right="0.25" top="0.75" bottom="0.75" header="0.3" footer="0.3"/>
  <pageSetup scale="32"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PGR ORDEN Y ASEO</vt:lpstr>
      <vt:lpstr>PR. GESTIÒN AHORRO DE RECURSOS</vt:lpstr>
      <vt:lpstr>'PGR ORDEN Y ASEO'!Área_de_impresión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PUENTES</dc:creator>
  <cp:lastModifiedBy>Usuario de Microsoft Office</cp:lastModifiedBy>
  <cp:lastPrinted>2020-11-12T15:59:19Z</cp:lastPrinted>
  <dcterms:created xsi:type="dcterms:W3CDTF">2012-10-07T22:40:31Z</dcterms:created>
  <dcterms:modified xsi:type="dcterms:W3CDTF">2020-11-12T15:59:25Z</dcterms:modified>
</cp:coreProperties>
</file>